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630" windowWidth="28455" windowHeight="11445"/>
  </bookViews>
  <sheets>
    <sheet name="1. Доходы бюджета" sheetId="2" r:id="rId1"/>
    <sheet name="2. Расходы бюджета" sheetId="3" r:id="rId2"/>
    <sheet name="3. Источники финансирования" sheetId="4" r:id="rId3"/>
  </sheets>
  <definedNames>
    <definedName name="_xlnm._FilterDatabase" localSheetId="0" hidden="1">'1. Доходы бюджета'!$A$18:$F$156</definedName>
  </definedNames>
  <calcPr calcId="125725"/>
</workbook>
</file>

<file path=xl/calcChain.xml><?xml version="1.0" encoding="utf-8"?>
<calcChain xmlns="http://schemas.openxmlformats.org/spreadsheetml/2006/main">
  <c r="F42" i="2"/>
  <c r="D7" i="3" l="1"/>
  <c r="F7" s="1"/>
  <c r="E7"/>
  <c r="E19" i="2" l="1"/>
  <c r="D19"/>
  <c r="D192" i="3" l="1"/>
  <c r="E192"/>
  <c r="F19" i="2"/>
</calcChain>
</file>

<file path=xl/sharedStrings.xml><?xml version="1.0" encoding="utf-8"?>
<sst xmlns="http://schemas.openxmlformats.org/spreadsheetml/2006/main" count="1046" uniqueCount="552">
  <si>
    <t>Утв. приказом Минфина РФ</t>
  </si>
  <si>
    <t>от 28 декабря 2010 г. № 191н</t>
  </si>
  <si>
    <t>(в ред. от 19 декабря 2014 г.)</t>
  </si>
  <si>
    <t xml:space="preserve"> ОТЧЕТ ОБ ИСПОЛНЕНИИ БЮДЖЕТА</t>
  </si>
  <si>
    <t>КОДЫ</t>
  </si>
  <si>
    <t>Форма по ОКУД</t>
  </si>
  <si>
    <t>0503117</t>
  </si>
  <si>
    <t>на 1 октября 2024 г.</t>
  </si>
  <si>
    <t>Дата</t>
  </si>
  <si>
    <t>01.10.2024</t>
  </si>
  <si>
    <t>Наименование</t>
  </si>
  <si>
    <t xml:space="preserve">по ОКПО  </t>
  </si>
  <si>
    <t>44098922</t>
  </si>
  <si>
    <t>финансового органа:</t>
  </si>
  <si>
    <t>Управление финансов администрации города Байконур</t>
  </si>
  <si>
    <t xml:space="preserve">    Глава по БК</t>
  </si>
  <si>
    <t xml:space="preserve">Наименование публично-правового образования: </t>
  </si>
  <si>
    <t>Внебюджетные фонды</t>
  </si>
  <si>
    <t>по ОКТМО</t>
  </si>
  <si>
    <t>55000000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</si>
  <si>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</si>
  <si>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</si>
  <si>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</si>
  <si>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</si>
  <si>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</si>
  <si>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</si>
  <si>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</si>
  <si>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</si>
  <si>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</si>
  <si>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</si>
  <si>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
в том числе:</t>
  </si>
  <si>
    <t>010</t>
  </si>
  <si>
    <t>x</t>
  </si>
  <si>
    <t>Налог на прибыль организаций (за исключением консолидированных групп налогоплательщиков), зачисляемый в федеральный бюджет</t>
  </si>
  <si>
    <t>00010101011010000110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</si>
  <si>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</si>
  <si>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00010101012020000110</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</si>
  <si>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</si>
  <si>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00010101030010000110</t>
  </si>
  <si>
    <t>Налог на прибыль организаций с доходов, полученных в виде дивидендов от российских организаций российскими организациями</t>
  </si>
  <si>
    <t>00010101040010000110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</si>
  <si>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</si>
  <si>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</si>
  <si>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</si>
  <si>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</si>
  <si>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</si>
  <si>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00010102030010000110</t>
  </si>
  <si>
    <t>Налог на добавленную стоимость на товары (работы, услуги), реализуемые на территории Российской Федерации</t>
  </si>
  <si>
    <t>00010301000010000110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</si>
  <si>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</si>
  <si>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00010302142010000110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</si>
  <si>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</si>
  <si>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00010302143010000110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</si>
  <si>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</si>
  <si>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</si>
  <si>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</si>
  <si>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</si>
  <si>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</si>
  <si>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</si>
  <si>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</si>
  <si>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</si>
  <si>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Налог на добавленную стоимость на товары, ввозимые на территорию Российской Федерации</t>
  </si>
  <si>
    <t>00010401000010000110</t>
  </si>
  <si>
    <t>Акцизы по подакцизным товарам (продукции), ввозимым на территорию Российской Федерации</t>
  </si>
  <si>
    <t>00010402000010000110</t>
  </si>
  <si>
    <t>Акцизы на спиртосодержащую продукцию, ввозимую на территорию Российской Федерации</t>
  </si>
  <si>
    <t>00010402020010000110</t>
  </si>
  <si>
    <t>Акцизы на автомобильный бензин, ввозимый на территорию Российской Федерации</t>
  </si>
  <si>
    <t>00010402040010000110</t>
  </si>
  <si>
    <t>Акцизы на пиво, ввозимое на территорию Российской Федерации</t>
  </si>
  <si>
    <t>00010402100010000110</t>
  </si>
  <si>
    <t>Налог, взимаемый с налогоплательщиков, выбравших  в качестве объекта налогобложения доходы</t>
  </si>
  <si>
    <t>00010501011010000110</t>
  </si>
  <si>
    <t>Налог, взимаемый с налогоплательщиков, выбравших в качестве объекта налогобложения доходы, уменьшенные на величину расходов</t>
  </si>
  <si>
    <t>00010501021010000110</t>
  </si>
  <si>
    <t>Единый налог на вмененный доход для отдельных видов деятельности</t>
  </si>
  <si>
    <t>00010502000020000110</t>
  </si>
  <si>
    <t>Единый налог на вменённый доход для отдельных видов деятельности</t>
  </si>
  <si>
    <t>00010502010020000110</t>
  </si>
  <si>
    <t>Налог, взимаемый в связи с применением патентной системы налогообложения, зачисляемый в бюджеты городских округов</t>
  </si>
  <si>
    <t>00010504010020000110</t>
  </si>
  <si>
    <t>Налог, взимаемый в связи с применением патентной системы налогообложения, зачисляемый в бюджеты городских округов с внутригородским делением</t>
  </si>
  <si>
    <t>00010504040020000110</t>
  </si>
  <si>
    <t>Налог на профессиональный доход</t>
  </si>
  <si>
    <t>00010506000010000110</t>
  </si>
  <si>
    <t>Налог на имущество организаций по имуществу, не входящему в Единую систему газоснабжения</t>
  </si>
  <si>
    <t>00010602010020000110</t>
  </si>
  <si>
    <t>Транспортный налог с организаций</t>
  </si>
  <si>
    <t>00010604011020000110</t>
  </si>
  <si>
    <t>Транспортный налог с физических лиц</t>
  </si>
  <si>
    <t>00010604012020000110</t>
  </si>
  <si>
    <t>Государственная пошлина по делам, рассматриваемым в арбитражных судах</t>
  </si>
  <si>
    <t>00010801000010000110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</si>
  <si>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</si>
  <si>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</si>
  <si>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по делам, рассматриваемым Верховным Судом Российской Федерации</t>
  </si>
  <si>
    <t>00010803020010000110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</si>
  <si>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</si>
  <si>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</si>
  <si>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</si>
  <si>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00010806000010000110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</si>
  <si>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</si>
  <si>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00010807010010000110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</si>
  <si>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</si>
  <si>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00010807082010000110</t>
  </si>
  <si>
    <t>Государственная пошлина за выдачу и обмен паспорта гражданина Российской Федерации</t>
  </si>
  <si>
    <t>00010807100010000110</t>
  </si>
  <si>
    <t>Госпошлина за государственную регистрацию транспортных средств и иные юридически значимые действия уполномоченных федеральных госорганов, связанные с изменением и выдачей документов на транспортные средства, регистр знаков, водительских удостоверений</t>
  </si>
  <si>
    <t>00010807141010000110</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</si>
  <si>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</si>
  <si>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00010807190010000110</t>
  </si>
  <si>
    <t>Государственная пошлина за повторную выдачу свидетельства о постановке на учет в налоговом органе</t>
  </si>
  <si>
    <t>00010807310010000110</t>
  </si>
  <si>
    <t>Государственная пошлина за совершение уполномоченным федеральным органом исполнительной власти действий по выдаче лицензий и разрешений в сфере оборота оружия</t>
  </si>
  <si>
    <t>00010807440010000110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</si>
  <si>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</si>
  <si>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00010807441010000110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</si>
  <si>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</si>
  <si>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00010807442010000110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</si>
  <si>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</si>
  <si>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00010807443010000110</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</si>
  <si>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</si>
  <si>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00010807444010000110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</si>
  <si>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</si>
  <si>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00011105024040000120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</si>
  <si>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</si>
  <si>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00011105034040000120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</si>
  <si>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</si>
  <si>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00011107012020000120</t>
  </si>
  <si>
    <t>Плата за негативное воздействие на окружающую среду</t>
  </si>
  <si>
    <t>00011201000010000120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</si>
  <si>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</si>
  <si>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00011301020010000130</t>
  </si>
  <si>
    <t>Прочие доходы от оказания платных услуг (работ) получателями бюджетов городских округов</t>
  </si>
  <si>
    <t>00011301994040000130</t>
  </si>
  <si>
    <t>Доходы, поступающие в порядке возмещения федеральному бюджету расходов, направленных на покрытие процессуальных издержек</t>
  </si>
  <si>
    <t>00011302030010000130</t>
  </si>
  <si>
    <t>Прочие доходы от компенсации затрат бюджетов городских округов</t>
  </si>
  <si>
    <t>00011302994040000130</t>
  </si>
  <si>
    <t>Исполнительский сбор</t>
  </si>
  <si>
    <t>00011501010010000140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</si>
  <si>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</si>
  <si>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</si>
  <si>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</si>
  <si>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00011601051010000140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</si>
  <si>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</si>
  <si>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</si>
  <si>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</si>
  <si>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</si>
  <si>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</si>
  <si>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00011601061010000140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</si>
  <si>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</si>
  <si>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</si>
  <si>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</si>
  <si>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</si>
  <si>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</si>
  <si>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00011601071010000140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</si>
  <si>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</si>
  <si>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00011601111010000140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</si>
  <si>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</si>
  <si>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</si>
  <si>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</si>
  <si>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</si>
  <si>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</si>
  <si>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</si>
  <si>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</si>
  <si>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</si>
  <si>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</si>
  <si>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00011601141010000140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</si>
  <si>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</si>
  <si>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00011601171010000140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</si>
  <si>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</si>
  <si>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</si>
  <si>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</si>
  <si>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00011601191010000140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</si>
  <si>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</si>
  <si>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</si>
  <si>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</si>
  <si>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00011601201010000140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</si>
  <si>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</si>
  <si>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</si>
  <si>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Штрафы, установленные Уголовным кодексом Российской Федерации</t>
  </si>
  <si>
    <t>00011603100010000140</t>
  </si>
  <si>
    <t>Штрафы, установленные главой 21 Уголовного кодекса Российской Федерации, за преступления против собственности</t>
  </si>
  <si>
    <t>00011603121010000140</t>
  </si>
  <si>
    <t>Судебные штрафы (денежные взыскания), налагаемые судами в случаях, предусмотренных Уголовным кодексом Российской Федерации</t>
  </si>
  <si>
    <t>00011603200010000140</t>
  </si>
  <si>
    <t>Штрафы за налоговые правонарушения, установленные главой 16 Налогового кодекса Российской Федерации</t>
  </si>
  <si>
    <t>00011605160010000140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</si>
  <si>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</si>
  <si>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00011607010010000140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</si>
  <si>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</si>
  <si>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00011607010040000140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</si>
  <si>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</si>
  <si>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</si>
  <si>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Денежные взыскания (штрафы) за нарушение законодательства Российской Федерации о суде и судоустройстве, об исполнительном производстве и судебные штрафы</t>
  </si>
  <si>
    <t>00011617000010000140</t>
  </si>
  <si>
    <t>Невыясненные поступления, зачисляемые в бюджеты городских округов</t>
  </si>
  <si>
    <t>00011701040040000180</t>
  </si>
  <si>
    <t>Прочие неналоговые доходы бюджетов городских округов</t>
  </si>
  <si>
    <t>00011705040040000180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</si>
  <si>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</si>
  <si>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00020215009020000150</t>
  </si>
  <si>
    <t>Дотации на содержание объектов инфраструктуры города Байконура, связанных с арендой космодрома Байконур</t>
  </si>
  <si>
    <t>00020215011040000150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</si>
  <si>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</si>
  <si>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00020225304020000150</t>
  </si>
  <si>
    <t>Субсидии бюджетам субъектов Российской Федерации на реализацию программ формирования современной городской среды</t>
  </si>
  <si>
    <t>00020225555020000150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</si>
  <si>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</si>
  <si>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00020235220020000150</t>
  </si>
  <si>
    <t>Субвенции бюджетам субъектов Российской Федерации на оплату жилищно-коммунальных услуг отдельным категориям граждан</t>
  </si>
  <si>
    <t>00020235250020000150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</si>
  <si>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</si>
  <si>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00020235290020000150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</si>
  <si>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</si>
  <si>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00020235460020000150</t>
  </si>
  <si>
    <t>Единая субвенция бюджетам субъектов Российской Федерации и бюджету г. Байконура</t>
  </si>
  <si>
    <t>00020235900020000150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</si>
  <si>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</si>
  <si>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00020245161020000150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</si>
  <si>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</si>
  <si>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00020245216020000150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</si>
  <si>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</si>
  <si>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00020245303020000150</t>
  </si>
  <si>
    <t>Доходы бюджетов городских округов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</si>
  <si>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00021860020040000150</t>
  </si>
  <si>
    <t>Возврат остатков субсидий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 из бюджетов субъектов Российской Федерации</t>
  </si>
  <si>
    <t>00021925098020000150</t>
  </si>
  <si>
    <t>Возврат остатков субсидий на внедрение целевой модели цифровой образовательной среды в общеобразовательных организациях и профессиональных образовательных организациях из бюджетов субъектов Российской Федерации</t>
  </si>
  <si>
    <t>00021925210020000150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</si>
  <si>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</si>
  <si>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</si>
  <si>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</si>
  <si>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00021935250020000150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</si>
  <si>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</si>
  <si>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00021935290020000150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</si>
  <si>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</si>
  <si>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00021935460020000150</t>
  </si>
  <si>
    <t>Возврат остатков единой субвенции из бюджетов субъектов Российской Федерации</t>
  </si>
  <si>
    <t>00021935900020000150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</si>
  <si>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</si>
  <si>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00021945161020000150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</si>
  <si>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</si>
  <si>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00021945216020000150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</si>
  <si>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</si>
  <si>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00021990000020000150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</si>
  <si>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</si>
  <si>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18210101112021000110</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</si>
  <si>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(сумма платежа (перерасчеты, недоимка и задолженность по соответствующему платежу, в том числе по отмененному)</t>
  </si>
  <si>
    <t>18210102060011000110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</si>
  <si>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(сумма платежа (перерасчеты, недоимка и задолженность по соответствующему платежу, в том числе по отмененному)</t>
  </si>
  <si>
    <t>18210102070011000110</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</si>
  <si>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</si>
  <si>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18210102080010000110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</si>
  <si>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</si>
  <si>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18210102080011000110</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</si>
  <si>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</si>
  <si>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18210102120011000110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</si>
  <si>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</si>
  <si>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</si>
  <si>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</si>
  <si>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</si>
  <si>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</si>
  <si>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18210102140010000110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</si>
  <si>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</si>
  <si>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18210102140011000110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</si>
  <si>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</si>
  <si>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18211601151010000140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</si>
  <si>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</si>
  <si>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18211601151010005140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</si>
  <si>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</si>
  <si>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18211601151010025140</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</si>
  <si>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</si>
  <si>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18211605180010001140</t>
  </si>
  <si>
    <t>Суммы процентов, установленных Налоговым кодексом Российской Федерации (уплата процентов, начисленных на суммы излишне взысканных (уплаченных) платежей, а также при нарушении сроков их возврата)</t>
  </si>
  <si>
    <t>18211620000015000140</t>
  </si>
  <si>
    <t>Доходы от сдачи в аренду имущества, составляющего казну городских округов (за исключением земельных участков)</t>
  </si>
  <si>
    <t>29211105074040000120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</si>
  <si>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</si>
  <si>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29220225098020000150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</si>
  <si>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</si>
  <si>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29220225171020000150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</si>
  <si>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</si>
  <si>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29220225179020000150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</si>
  <si>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</si>
  <si>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29220225213020000150</t>
  </si>
  <si>
    <t>Субсидии бюджетам субъектов Российской Федерации на техническое оснащение региональных и муниципальных музеев</t>
  </si>
  <si>
    <t>29220225590020000150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</si>
  <si>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</si>
  <si>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29220225753020000150</t>
  </si>
  <si>
    <t xml:space="preserve">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</si>
  <si>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29220245050020000150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</si>
  <si>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</si>
  <si>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29220245363020000150</t>
  </si>
  <si>
    <t>Возврат остатков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из бюджетов субъектов Российской Федерации</t>
  </si>
  <si>
    <t>29221925172020000150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</si>
  <si>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</si>
  <si>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29221925179020000150</t>
  </si>
  <si>
    <t>Возврат остатков субсидий на осуществление ежемесячных выплат на детей в возрасте от трех до семи лет включительно</t>
  </si>
  <si>
    <t>29221925302011001150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</si>
  <si>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</si>
  <si>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29221925304020000150</t>
  </si>
  <si>
    <t>Возврат остатков Иных межбюджетных трансфертов,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</si>
  <si>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29221945303020000150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</si>
  <si>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</si>
  <si>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29221945363020000150</t>
  </si>
  <si>
    <t xml:space="preserve">              Форма 0503117  с.2</t>
  </si>
  <si>
    <t>2. РАСХОДЫ БЮДЖЕТА</t>
  </si>
  <si>
    <t>Код расхода
по бюджетной классификации</t>
  </si>
  <si>
    <t>Расходы бюджета - всего
    в том числе:</t>
  </si>
  <si>
    <t>200</t>
  </si>
  <si>
    <t>Фонд оплаты труда государственных (муниципальных) органов</t>
  </si>
  <si>
    <t>00001020000000000121</t>
  </si>
  <si>
    <t>Иные выплаты персоналу государственных (муниципальных) органов, за исключением фонда оплаты труда</t>
  </si>
  <si>
    <t>00001020000000000122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</si>
  <si>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</si>
  <si>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00001020000000000129</t>
  </si>
  <si>
    <t>00001040000000000121</t>
  </si>
  <si>
    <t>00001040000000000122</t>
  </si>
  <si>
    <t>00001040000000000129</t>
  </si>
  <si>
    <t>Закупка товаров, работ, услуг в сфере информационно-коммуникационных технологий</t>
  </si>
  <si>
    <t>00001040000000000242</t>
  </si>
  <si>
    <t>Прочая закупка товаров, работ и услуг</t>
  </si>
  <si>
    <t>00001040000000000244</t>
  </si>
  <si>
    <t>Закупка энергетических ресурсов</t>
  </si>
  <si>
    <t>00001040000000000247</t>
  </si>
  <si>
    <t>Уплата прочих налогов, сборов</t>
  </si>
  <si>
    <t>00001040000000000852</t>
  </si>
  <si>
    <t>Уплата иных платежей</t>
  </si>
  <si>
    <t>00001040000000000853</t>
  </si>
  <si>
    <t>00001060000000000121</t>
  </si>
  <si>
    <t>00001060000000000122</t>
  </si>
  <si>
    <t>00001060000000000129</t>
  </si>
  <si>
    <t>00001060000000000242</t>
  </si>
  <si>
    <t>00001060000000000244</t>
  </si>
  <si>
    <t>00001060000000000852</t>
  </si>
  <si>
    <t>00001060000000000853</t>
  </si>
  <si>
    <t>Резервные средства</t>
  </si>
  <si>
    <t>00001110000000000870</t>
  </si>
  <si>
    <t>Фонд оплаты труда учреждений</t>
  </si>
  <si>
    <t>00001130000000000111</t>
  </si>
  <si>
    <t>Взносы по обязательному социальному страхованию на выплаты по оплате труда работников и иные выплаты работникам учреждений</t>
  </si>
  <si>
    <t>00001130000000000119</t>
  </si>
  <si>
    <t>00001130000000000121</t>
  </si>
  <si>
    <t>00001130000000000129</t>
  </si>
  <si>
    <t>00001130000000000242</t>
  </si>
  <si>
    <t>00001130000000000244</t>
  </si>
  <si>
    <t>00001130000000000247</t>
  </si>
  <si>
    <t>Исполнение судебных актов Российской Федерации и мировых соглашений по возмещению причиненного вреда</t>
  </si>
  <si>
    <t>00001130000000000831</t>
  </si>
  <si>
    <t>00001130000000000852</t>
  </si>
  <si>
    <t>00001130000000000853</t>
  </si>
  <si>
    <t>00004010000000000111</t>
  </si>
  <si>
    <t>00004010000000000119</t>
  </si>
  <si>
    <t>00004010000000000242</t>
  </si>
  <si>
    <t>00004010000000000244</t>
  </si>
  <si>
    <t>00004010000000000247</t>
  </si>
  <si>
    <t>Пособия, компенсации и иные социальные выплаты гражданам, кроме публичных нормативных обязательств</t>
  </si>
  <si>
    <t>00004010000000000321</t>
  </si>
  <si>
    <t>Иные выплаты населению</t>
  </si>
  <si>
    <t>00004010000000000360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</si>
  <si>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</si>
  <si>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00004010000000000811</t>
  </si>
  <si>
    <t>00004010000000000852</t>
  </si>
  <si>
    <t>00004010000000000853</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</si>
  <si>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</si>
  <si>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00004050000000000611</t>
  </si>
  <si>
    <t>Закупка товаров, работ, услуг в целях капитального ремонта государственного (муниципального) имущества</t>
  </si>
  <si>
    <t>00004090000000000243</t>
  </si>
  <si>
    <t>00004090000000000811</t>
  </si>
  <si>
    <t>00004120000000000111</t>
  </si>
  <si>
    <t>Иные выплаты персоналу учреждений, за исключением фонда оплаты труда</t>
  </si>
  <si>
    <t>00004120000000000112</t>
  </si>
  <si>
    <t>00004120000000000119</t>
  </si>
  <si>
    <t>00004120000000000121</t>
  </si>
  <si>
    <t>00004120000000000122</t>
  </si>
  <si>
    <t>00004120000000000129</t>
  </si>
  <si>
    <t>00004120000000000242</t>
  </si>
  <si>
    <t>00004120000000000243</t>
  </si>
  <si>
    <t>00004120000000000244</t>
  </si>
  <si>
    <t>00004120000000000247</t>
  </si>
  <si>
    <t>00004120000000000321</t>
  </si>
  <si>
    <t>Публичные нормативные выплаты гражданам несоциального характера</t>
  </si>
  <si>
    <t>00004120000000000330</t>
  </si>
  <si>
    <t>00004120000000000611</t>
  </si>
  <si>
    <t>Субсидии бюджетным учреждениям на иные цели</t>
  </si>
  <si>
    <t>00004120000000000612</t>
  </si>
  <si>
    <t>00004120000000000811</t>
  </si>
  <si>
    <t>Уплата налога на имущество организаций и земельного налога</t>
  </si>
  <si>
    <t>00004120000000000851</t>
  </si>
  <si>
    <t>00004120000000000852</t>
  </si>
  <si>
    <t>00004120000000000853</t>
  </si>
  <si>
    <t>00005010000000000243</t>
  </si>
  <si>
    <t>00005010000000000811</t>
  </si>
  <si>
    <t>00005020000000000244</t>
  </si>
  <si>
    <t>00005020000000000811</t>
  </si>
  <si>
    <t>00005020000000000852</t>
  </si>
  <si>
    <t>00005030000000000244</t>
  </si>
  <si>
    <t>00005030000000000811</t>
  </si>
  <si>
    <t>00007010000000000111</t>
  </si>
  <si>
    <t>00007010000000000112</t>
  </si>
  <si>
    <t>00007010000000000119</t>
  </si>
  <si>
    <t>00007010000000000242</t>
  </si>
  <si>
    <t>00007010000000000244</t>
  </si>
  <si>
    <t>00007010000000000247</t>
  </si>
  <si>
    <t>00007010000000000321</t>
  </si>
  <si>
    <t>00007010000000000852</t>
  </si>
  <si>
    <t>00007010000000000853</t>
  </si>
  <si>
    <t>00007020000000000111</t>
  </si>
  <si>
    <t>00007020000000000112</t>
  </si>
  <si>
    <t>00007020000000000119</t>
  </si>
  <si>
    <t>00007020000000000242</t>
  </si>
  <si>
    <t>00007020000000000243</t>
  </si>
  <si>
    <t>00007020000000000244</t>
  </si>
  <si>
    <t>00007020000000000247</t>
  </si>
  <si>
    <t>00007020000000000321</t>
  </si>
  <si>
    <t>00007020000000000611</t>
  </si>
  <si>
    <t>00007020000000000612</t>
  </si>
  <si>
    <t>00007020000000000853</t>
  </si>
  <si>
    <t>00007030000000000243</t>
  </si>
  <si>
    <t>00007030000000000244</t>
  </si>
  <si>
    <t>00007030000000000611</t>
  </si>
  <si>
    <t>00007030000000000612</t>
  </si>
  <si>
    <t>00007040000000000611</t>
  </si>
  <si>
    <t>00007040000000000612</t>
  </si>
  <si>
    <t>00007070000000000111</t>
  </si>
  <si>
    <t>00007070000000000112</t>
  </si>
  <si>
    <t>Иные выплаты, за исключением фонда оплаты труда учреждений, лицам, привлекаемым согласно законодательству для выполнения отдельных полномочий</t>
  </si>
  <si>
    <t>00007070000000000113</t>
  </si>
  <si>
    <t>00007070000000000119</t>
  </si>
  <si>
    <t>00007070000000000242</t>
  </si>
  <si>
    <t>00007070000000000243</t>
  </si>
  <si>
    <t>00007070000000000244</t>
  </si>
  <si>
    <t>00007070000000000247</t>
  </si>
  <si>
    <t>Стипендии</t>
  </si>
  <si>
    <t>00007070000000000340</t>
  </si>
  <si>
    <t>00007070000000000612</t>
  </si>
  <si>
    <t>00007070000000000853</t>
  </si>
  <si>
    <t>00007090000000000111</t>
  </si>
  <si>
    <t>00007090000000000112</t>
  </si>
  <si>
    <t>00007090000000000119</t>
  </si>
  <si>
    <t>00007090000000000121</t>
  </si>
  <si>
    <t>00007090000000000122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</si>
  <si>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</si>
  <si>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00007090000000000123</t>
  </si>
  <si>
    <t>00007090000000000129</t>
  </si>
  <si>
    <t>00007090000000000242</t>
  </si>
  <si>
    <t>00007090000000000244</t>
  </si>
  <si>
    <t>00007090000000000247</t>
  </si>
  <si>
    <t>00007090000000000321</t>
  </si>
  <si>
    <t>00007090000000000611</t>
  </si>
  <si>
    <t>00007090000000000612</t>
  </si>
  <si>
    <t>00007090000000000851</t>
  </si>
  <si>
    <t>00007090000000000852</t>
  </si>
  <si>
    <t>00007090000000000853</t>
  </si>
  <si>
    <t>00008010000000000111</t>
  </si>
  <si>
    <t>00008010000000000112</t>
  </si>
  <si>
    <t>00008010000000000119</t>
  </si>
  <si>
    <t>00008010000000000242</t>
  </si>
  <si>
    <t>00008010000000000244</t>
  </si>
  <si>
    <t>00008010000000000247</t>
  </si>
  <si>
    <t>00008010000000000611</t>
  </si>
  <si>
    <t>00008010000000000612</t>
  </si>
  <si>
    <t>00008010000000000811</t>
  </si>
  <si>
    <t>00008010000000000851</t>
  </si>
  <si>
    <t>00008010000000000853</t>
  </si>
  <si>
    <t>00008040000000000121</t>
  </si>
  <si>
    <t>00008040000000000122</t>
  </si>
  <si>
    <t>00008040000000000129</t>
  </si>
  <si>
    <t>00008040000000000242</t>
  </si>
  <si>
    <t>00008040000000000244</t>
  </si>
  <si>
    <t>00008040000000000247</t>
  </si>
  <si>
    <t>00008040000000000330</t>
  </si>
  <si>
    <t>00008040000000000852</t>
  </si>
  <si>
    <t>00008040000000000853</t>
  </si>
  <si>
    <t>00009020000000000244</t>
  </si>
  <si>
    <t>00009090000000000121</t>
  </si>
  <si>
    <t>00009090000000000122</t>
  </si>
  <si>
    <t>00009090000000000129</t>
  </si>
  <si>
    <t>00009090000000000242</t>
  </si>
  <si>
    <t>00009090000000000244</t>
  </si>
  <si>
    <t>00009090000000000247</t>
  </si>
  <si>
    <t>00009090000000000611</t>
  </si>
  <si>
    <t>00009090000000000852</t>
  </si>
  <si>
    <t>00009090000000000853</t>
  </si>
  <si>
    <t>00010010000000000244</t>
  </si>
  <si>
    <t>Иные пенсии, социальные доплаты к пенсиям</t>
  </si>
  <si>
    <t>00010010000000000312</t>
  </si>
  <si>
    <t>00010020000000000611</t>
  </si>
  <si>
    <t>00010020000000000612</t>
  </si>
  <si>
    <t>00010030000000000111</t>
  </si>
  <si>
    <t>00010030000000000119</t>
  </si>
  <si>
    <t>00010030000000000244</t>
  </si>
  <si>
    <t>Пособия, компенсации, меры социальной поддержки по публичным нормативным обязательствам</t>
  </si>
  <si>
    <t>00010030000000000313</t>
  </si>
  <si>
    <t>00010030000000000321</t>
  </si>
  <si>
    <t>Страховые взносы на обязательное медицинское страхование неработающего населения</t>
  </si>
  <si>
    <t>00010030000000000324</t>
  </si>
  <si>
    <t>Субвенции</t>
  </si>
  <si>
    <t>00010030000000000530</t>
  </si>
  <si>
    <t>00010040000000000244</t>
  </si>
  <si>
    <t>00010040000000000313</t>
  </si>
  <si>
    <t>00010040000000000321</t>
  </si>
  <si>
    <t>00010040000000000530</t>
  </si>
  <si>
    <t>00010060000000000121</t>
  </si>
  <si>
    <t>00010060000000000122</t>
  </si>
  <si>
    <t>00010060000000000129</t>
  </si>
  <si>
    <t>00010060000000000242</t>
  </si>
  <si>
    <t>00010060000000000244</t>
  </si>
  <si>
    <t>00010060000000000247</t>
  </si>
  <si>
    <t>Приобретение товаров, работ, услуг в пользу граждан в целях их социального обеспечения</t>
  </si>
  <si>
    <t>00010060000000000323</t>
  </si>
  <si>
    <t>00010060000000000612</t>
  </si>
  <si>
    <t>00010060000000000852</t>
  </si>
  <si>
    <t>00010060000000000853</t>
  </si>
  <si>
    <t>00011010000000000243</t>
  </si>
  <si>
    <t>00011010000000000611</t>
  </si>
  <si>
    <t>00011010000000000612</t>
  </si>
  <si>
    <t>00011020000000000244</t>
  </si>
  <si>
    <t>00011020000000000612</t>
  </si>
  <si>
    <t>00011050000000000244</t>
  </si>
  <si>
    <t>00011050000000000340</t>
  </si>
  <si>
    <t>00012010000000000811</t>
  </si>
  <si>
    <t>00012020000000000611</t>
  </si>
  <si>
    <t>Результат исполнения бюджета (дефицит / профицит)</t>
  </si>
  <si>
    <t>450</t>
  </si>
  <si>
    <t xml:space="preserve">              Форма 0503117  с.3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</si>
  <si>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</si>
  <si>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</si>
  <si>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</si>
  <si>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</si>
  <si>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</si>
  <si>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</si>
  <si>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</si>
  <si>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</si>
  <si>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</si>
  <si>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</si>
  <si>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</si>
  <si>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</si>
  <si>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ГО</t>
  </si>
  <si>
    <t>00001050201040000510</t>
  </si>
  <si>
    <t>уменьшение остатков средств, всего</t>
  </si>
  <si>
    <t>720</t>
  </si>
  <si>
    <t>Уменьшение прочих остатков денежных средств ГО</t>
  </si>
  <si>
    <t>00001050201040000610</t>
  </si>
  <si>
    <t>Уменьшение финансовых активов за счет операций по единому налоговому платежу организации, индивидуального предпринимателя</t>
  </si>
  <si>
    <t>18201061201010000610</t>
  </si>
  <si>
    <t xml:space="preserve">Начальник отдела учета и отчетности 
Управления финансов администрации города Байконур            </t>
  </si>
  <si>
    <t>Е.А. Удалова</t>
  </si>
  <si>
    <t>И.о. начальника Управления финансов 
администрации города Байконур</t>
  </si>
  <si>
    <t>И.Л. Чичилева</t>
  </si>
</sst>
</file>

<file path=xl/styles.xml><?xml version="1.0" encoding="utf-8"?>
<styleSheet xmlns="http://schemas.openxmlformats.org/spreadsheetml/2006/main">
  <fonts count="18">
    <font>
      <sz val="11"/>
      <name val="Calibri"/>
      <family val="2"/>
      <scheme val="minor"/>
    </font>
    <font>
      <b/>
      <sz val="8"/>
      <color rgb="FF000000"/>
      <name val="Calibri"/>
      <scheme val="minor"/>
    </font>
    <font>
      <sz val="8"/>
      <color rgb="FF000000"/>
      <name val="Calibri"/>
      <scheme val="minor"/>
    </font>
    <font>
      <sz val="6"/>
      <color rgb="FF000000"/>
      <name val="Calibri"/>
      <scheme val="minor"/>
    </font>
    <font>
      <sz val="7"/>
      <color rgb="FF000000"/>
      <name val="Calibri"/>
      <scheme val="minor"/>
    </font>
    <font>
      <sz val="11"/>
      <color rgb="FF000000"/>
      <name val="Calibri"/>
      <scheme val="minor"/>
    </font>
    <font>
      <i/>
      <sz val="7"/>
      <color rgb="FF000000"/>
      <name val="Calibri"/>
      <scheme val="minor"/>
    </font>
    <font>
      <b/>
      <sz val="12"/>
      <color rgb="FF000000"/>
      <name val="Calibri"/>
      <scheme val="minor"/>
    </font>
    <font>
      <b/>
      <sz val="10"/>
      <color rgb="FF000000"/>
      <name val="Calibri"/>
      <scheme val="minor"/>
    </font>
    <font>
      <sz val="10"/>
      <color rgb="FF000000"/>
      <name val="Calibri"/>
      <scheme val="minor"/>
    </font>
    <font>
      <sz val="9"/>
      <color rgb="FF000000"/>
      <name val="Calibri"/>
      <scheme val="minor"/>
    </font>
    <font>
      <i/>
      <sz val="9"/>
      <color rgb="FF000000"/>
      <name val="Calibri"/>
      <scheme val="minor"/>
    </font>
    <font>
      <sz val="10"/>
      <color rgb="FF000000"/>
      <name val="Arial"/>
    </font>
    <font>
      <sz val="10"/>
      <color rgb="FF000000"/>
      <name val="Calibri"/>
      <scheme val="minor"/>
    </font>
    <font>
      <sz val="9"/>
      <color rgb="FF000000"/>
      <name val="Calibri"/>
      <scheme val="minor"/>
    </font>
    <font>
      <sz val="11"/>
      <color rgb="FF000000"/>
      <name val="Calibri"/>
      <scheme val="minor"/>
    </font>
    <font>
      <sz val="11"/>
      <name val="Calibri"/>
      <family val="2"/>
      <scheme val="minor"/>
    </font>
    <font>
      <sz val="12"/>
      <color rgb="FF000000"/>
      <name val="Cambria"/>
      <family val="1"/>
      <charset val="204"/>
    </font>
  </fonts>
  <fills count="3">
    <fill>
      <patternFill patternType="none"/>
    </fill>
    <fill>
      <patternFill patternType="gray125"/>
    </fill>
    <fill>
      <patternFill patternType="solid">
        <fgColor rgb="FFC0C0C0"/>
      </patternFill>
    </fill>
  </fills>
  <borders count="16">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60">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4" fillId="0" borderId="1">
      <alignment horizontal="right" vertical="center"/>
    </xf>
    <xf numFmtId="0" fontId="5" fillId="0" borderId="1">
      <alignment vertical="center"/>
    </xf>
    <xf numFmtId="0" fontId="6" fillId="0" borderId="1">
      <alignment horizontal="right" vertical="center"/>
    </xf>
    <xf numFmtId="0" fontId="2" fillId="0" borderId="1">
      <alignment horizontal="right" vertical="center"/>
    </xf>
    <xf numFmtId="0" fontId="7" fillId="0" borderId="1">
      <alignment horizontal="center" vertical="center"/>
    </xf>
    <xf numFmtId="0" fontId="2" fillId="0" borderId="1">
      <alignment vertical="center"/>
    </xf>
    <xf numFmtId="0" fontId="2" fillId="0" borderId="2">
      <alignment horizontal="center" vertical="center"/>
    </xf>
    <xf numFmtId="0" fontId="8" fillId="0" borderId="1">
      <alignment vertical="center"/>
    </xf>
    <xf numFmtId="49" fontId="2" fillId="0" borderId="3">
      <alignment horizontal="center" vertical="center" shrinkToFit="1"/>
    </xf>
    <xf numFmtId="0" fontId="9"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10" fillId="0" borderId="8">
      <alignment horizontal="center" vertical="center" wrapText="1"/>
    </xf>
    <xf numFmtId="0" fontId="2" fillId="0" borderId="1">
      <alignment horizontal="center" vertical="center" wrapText="1"/>
    </xf>
    <xf numFmtId="0" fontId="10" fillId="0" borderId="2">
      <alignment horizontal="center" vertical="center" wrapText="1"/>
    </xf>
    <xf numFmtId="0" fontId="2" fillId="0" borderId="1">
      <alignment horizontal="center" vertical="center"/>
    </xf>
    <xf numFmtId="49" fontId="10" fillId="0" borderId="9">
      <alignment vertical="center" wrapText="1"/>
    </xf>
    <xf numFmtId="1" fontId="10" fillId="0" borderId="10">
      <alignment horizontal="center" vertical="center" shrinkToFit="1"/>
    </xf>
    <xf numFmtId="1" fontId="10" fillId="0" borderId="8">
      <alignment horizontal="center" vertical="center" shrinkToFit="1"/>
    </xf>
    <xf numFmtId="4" fontId="10" fillId="0" borderId="8">
      <alignment horizontal="right" vertical="center" shrinkToFit="1"/>
    </xf>
    <xf numFmtId="4" fontId="10" fillId="0" borderId="11">
      <alignment horizontal="right" vertical="center" shrinkToFit="1"/>
    </xf>
    <xf numFmtId="4" fontId="10" fillId="0" borderId="1">
      <alignment horizontal="right" vertical="center" shrinkToFit="1"/>
    </xf>
    <xf numFmtId="49" fontId="11" fillId="0" borderId="12">
      <alignment horizontal="left" vertical="center" wrapText="1" indent="1"/>
    </xf>
    <xf numFmtId="1" fontId="11" fillId="0" borderId="10">
      <alignment horizontal="center" vertical="center" shrinkToFit="1"/>
    </xf>
    <xf numFmtId="1" fontId="11" fillId="0" borderId="8">
      <alignment horizontal="center" vertical="center" shrinkToFit="1"/>
    </xf>
    <xf numFmtId="4" fontId="11" fillId="0" borderId="8">
      <alignment horizontal="right" vertical="center" shrinkToFit="1"/>
    </xf>
    <xf numFmtId="4" fontId="11" fillId="0" borderId="11">
      <alignment horizontal="right" vertical="center" shrinkToFit="1"/>
    </xf>
    <xf numFmtId="4" fontId="11" fillId="0" borderId="1">
      <alignment horizontal="right" vertical="center" shrinkToFit="1"/>
    </xf>
    <xf numFmtId="0" fontId="10" fillId="0" borderId="1">
      <alignment vertical="center"/>
    </xf>
    <xf numFmtId="0" fontId="10" fillId="0" borderId="13">
      <alignment vertical="center"/>
    </xf>
    <xf numFmtId="0" fontId="10" fillId="0" borderId="1">
      <alignment horizontal="left" vertical="center" wrapText="1"/>
    </xf>
    <xf numFmtId="0" fontId="10" fillId="0" borderId="1">
      <alignment vertical="center" wrapText="1"/>
    </xf>
    <xf numFmtId="0" fontId="2" fillId="0" borderId="5">
      <alignment vertical="center"/>
    </xf>
    <xf numFmtId="0" fontId="10" fillId="0" borderId="14">
      <alignment horizontal="center" vertical="center" wrapText="1"/>
    </xf>
    <xf numFmtId="0" fontId="10" fillId="0" borderId="15">
      <alignment horizontal="center" vertical="center" wrapText="1"/>
    </xf>
    <xf numFmtId="0" fontId="16" fillId="0" borderId="0"/>
    <xf numFmtId="0" fontId="16" fillId="0" borderId="0"/>
    <xf numFmtId="0" fontId="16" fillId="0" borderId="0"/>
    <xf numFmtId="0" fontId="12" fillId="0" borderId="1"/>
    <xf numFmtId="0" fontId="12" fillId="0" borderId="1"/>
    <xf numFmtId="0" fontId="13" fillId="2" borderId="1"/>
    <xf numFmtId="0" fontId="14" fillId="2" borderId="1"/>
    <xf numFmtId="0" fontId="15" fillId="0" borderId="1"/>
    <xf numFmtId="0" fontId="13" fillId="2" borderId="1">
      <alignment shrinkToFit="1"/>
    </xf>
    <xf numFmtId="1" fontId="2" fillId="0" borderId="4">
      <alignment horizontal="center" vertical="center" shrinkToFit="1"/>
    </xf>
    <xf numFmtId="0" fontId="14" fillId="2" borderId="1">
      <alignment shrinkToFit="1"/>
    </xf>
  </cellStyleXfs>
  <cellXfs count="70">
    <xf numFmtId="0" fontId="0" fillId="0" borderId="0" xfId="0"/>
    <xf numFmtId="0" fontId="0" fillId="0" borderId="0" xfId="0" applyProtection="1">
      <protection locked="0"/>
    </xf>
    <xf numFmtId="0" fontId="1" fillId="0" borderId="1" xfId="1" applyNumberFormat="1" applyProtection="1">
      <alignment horizontal="center" vertical="center"/>
    </xf>
    <xf numFmtId="0" fontId="1" fillId="0" borderId="1" xfId="2" applyNumberFormat="1" applyProtection="1">
      <alignment vertical="center"/>
    </xf>
    <xf numFmtId="0" fontId="2" fillId="0" borderId="1" xfId="3" applyNumberFormat="1" applyProtection="1">
      <alignment vertical="center" wrapText="1"/>
    </xf>
    <xf numFmtId="49" fontId="2" fillId="0" borderId="1" xfId="4" applyNumberFormat="1" applyProtection="1">
      <alignment vertical="center" wrapText="1"/>
    </xf>
    <xf numFmtId="0" fontId="3" fillId="0" borderId="1" xfId="5" applyNumberFormat="1" applyProtection="1">
      <alignment horizontal="center" vertical="center" wrapText="1"/>
    </xf>
    <xf numFmtId="0" fontId="4" fillId="0" borderId="1" xfId="6" applyNumberFormat="1" applyProtection="1">
      <alignment horizontal="right" vertical="center"/>
    </xf>
    <xf numFmtId="0" fontId="5" fillId="0" borderId="1" xfId="7" applyNumberFormat="1" applyProtection="1">
      <alignment vertical="center"/>
    </xf>
    <xf numFmtId="0" fontId="6" fillId="0" borderId="1" xfId="8" applyNumberFormat="1" applyProtection="1">
      <alignment horizontal="right" vertical="center"/>
    </xf>
    <xf numFmtId="0" fontId="2" fillId="0" borderId="1" xfId="9" applyNumberFormat="1" applyProtection="1">
      <alignment horizontal="right" vertical="center"/>
    </xf>
    <xf numFmtId="0" fontId="2" fillId="0" borderId="1" xfId="11" applyNumberFormat="1" applyProtection="1">
      <alignment vertical="center"/>
    </xf>
    <xf numFmtId="0" fontId="2" fillId="0" borderId="2" xfId="12" applyNumberFormat="1" applyProtection="1">
      <alignment horizontal="center" vertical="center"/>
    </xf>
    <xf numFmtId="0" fontId="8" fillId="0" borderId="1" xfId="13" applyNumberFormat="1" applyProtection="1">
      <alignment vertical="center"/>
    </xf>
    <xf numFmtId="49" fontId="2" fillId="0" borderId="3" xfId="14" applyNumberFormat="1" applyProtection="1">
      <alignment horizontal="center" vertical="center" shrinkToFit="1"/>
    </xf>
    <xf numFmtId="0" fontId="2" fillId="0" borderId="4" xfId="16" applyNumberFormat="1" applyProtection="1">
      <alignment horizontal="center" vertical="center"/>
    </xf>
    <xf numFmtId="1" fontId="2" fillId="0" borderId="4" xfId="17" applyNumberFormat="1" applyProtection="1">
      <alignment horizontal="center" vertical="center"/>
    </xf>
    <xf numFmtId="0" fontId="2" fillId="0" borderId="1" xfId="18" applyNumberFormat="1" applyProtection="1">
      <alignment horizontal="left" vertical="center" wrapText="1"/>
    </xf>
    <xf numFmtId="1" fontId="2" fillId="0" borderId="4" xfId="20" applyNumberFormat="1" applyProtection="1">
      <alignment horizontal="center" vertical="center" wrapText="1" shrinkToFit="1"/>
    </xf>
    <xf numFmtId="1" fontId="2" fillId="0" borderId="6" xfId="21" applyNumberFormat="1" applyProtection="1">
      <alignment horizontal="center" vertical="center" shrinkToFit="1"/>
    </xf>
    <xf numFmtId="49" fontId="2" fillId="0" borderId="4" xfId="22" applyNumberFormat="1" applyProtection="1">
      <alignment horizontal="center" vertical="center"/>
    </xf>
    <xf numFmtId="0" fontId="2" fillId="0" borderId="7" xfId="23" applyNumberFormat="1" applyProtection="1">
      <alignment horizontal="center" vertical="center"/>
    </xf>
    <xf numFmtId="0" fontId="1" fillId="0" borderId="1" xfId="25" applyNumberFormat="1" applyProtection="1">
      <alignment vertical="center" wrapText="1"/>
    </xf>
    <xf numFmtId="0" fontId="10" fillId="0" borderId="8" xfId="26" applyNumberFormat="1" applyProtection="1">
      <alignment horizontal="center" vertical="center" wrapText="1"/>
    </xf>
    <xf numFmtId="0" fontId="2" fillId="0" borderId="1" xfId="27" applyNumberFormat="1" applyProtection="1">
      <alignment horizontal="center" vertical="center" wrapText="1"/>
    </xf>
    <xf numFmtId="0" fontId="10" fillId="0" borderId="2" xfId="28" applyNumberFormat="1" applyProtection="1">
      <alignment horizontal="center" vertical="center" wrapText="1"/>
    </xf>
    <xf numFmtId="0" fontId="2" fillId="0" borderId="1" xfId="29" applyNumberFormat="1" applyProtection="1">
      <alignment horizontal="center" vertical="center"/>
    </xf>
    <xf numFmtId="49" fontId="10" fillId="0" borderId="9" xfId="30" applyNumberFormat="1" applyProtection="1">
      <alignment vertical="center" wrapText="1"/>
    </xf>
    <xf numFmtId="1" fontId="10" fillId="0" borderId="10" xfId="31" applyNumberFormat="1" applyProtection="1">
      <alignment horizontal="center" vertical="center" shrinkToFit="1"/>
    </xf>
    <xf numFmtId="1" fontId="10" fillId="0" borderId="8" xfId="32" applyNumberFormat="1" applyProtection="1">
      <alignment horizontal="center" vertical="center" shrinkToFit="1"/>
    </xf>
    <xf numFmtId="4" fontId="10" fillId="0" borderId="8" xfId="33" applyNumberFormat="1" applyProtection="1">
      <alignment horizontal="right" vertical="center" shrinkToFit="1"/>
    </xf>
    <xf numFmtId="4" fontId="10" fillId="0" borderId="11" xfId="34" applyNumberFormat="1" applyProtection="1">
      <alignment horizontal="right" vertical="center" shrinkToFit="1"/>
    </xf>
    <xf numFmtId="4" fontId="10" fillId="0" borderId="1" xfId="35" applyNumberFormat="1" applyProtection="1">
      <alignment horizontal="right" vertical="center" shrinkToFit="1"/>
    </xf>
    <xf numFmtId="49" fontId="11" fillId="0" borderId="12" xfId="36" applyNumberFormat="1" applyProtection="1">
      <alignment horizontal="left" vertical="center" wrapText="1" indent="1"/>
    </xf>
    <xf numFmtId="1" fontId="11" fillId="0" borderId="10" xfId="37" applyNumberFormat="1" applyProtection="1">
      <alignment horizontal="center" vertical="center" shrinkToFit="1"/>
    </xf>
    <xf numFmtId="1" fontId="11" fillId="0" borderId="8" xfId="38" applyNumberFormat="1" applyProtection="1">
      <alignment horizontal="center" vertical="center" shrinkToFit="1"/>
    </xf>
    <xf numFmtId="4" fontId="11" fillId="0" borderId="8" xfId="39" applyNumberFormat="1" applyProtection="1">
      <alignment horizontal="right" vertical="center" shrinkToFit="1"/>
    </xf>
    <xf numFmtId="4" fontId="11" fillId="0" borderId="11" xfId="40" applyNumberFormat="1" applyProtection="1">
      <alignment horizontal="right" vertical="center" shrinkToFit="1"/>
    </xf>
    <xf numFmtId="4" fontId="11" fillId="0" borderId="1" xfId="41" applyNumberFormat="1" applyProtection="1">
      <alignment horizontal="right" vertical="center" shrinkToFit="1"/>
    </xf>
    <xf numFmtId="0" fontId="10" fillId="0" borderId="1" xfId="42" applyNumberFormat="1" applyProtection="1">
      <alignment vertical="center"/>
    </xf>
    <xf numFmtId="0" fontId="10" fillId="0" borderId="13" xfId="43" applyNumberFormat="1" applyProtection="1">
      <alignment vertical="center"/>
    </xf>
    <xf numFmtId="0" fontId="10" fillId="0" borderId="1" xfId="45" applyNumberFormat="1" applyProtection="1">
      <alignment vertical="center" wrapText="1"/>
    </xf>
    <xf numFmtId="0" fontId="2" fillId="0" borderId="5" xfId="46" applyNumberFormat="1" applyProtection="1">
      <alignment vertical="center"/>
    </xf>
    <xf numFmtId="49" fontId="11" fillId="0" borderId="8" xfId="38" applyNumberFormat="1" applyProtection="1">
      <alignment horizontal="center" vertical="center" shrinkToFit="1"/>
    </xf>
    <xf numFmtId="0" fontId="11" fillId="0" borderId="12" xfId="36" applyNumberFormat="1" applyProtection="1">
      <alignment horizontal="left" vertical="center" wrapText="1" indent="1"/>
    </xf>
    <xf numFmtId="0" fontId="0" fillId="0" borderId="1" xfId="0" applyBorder="1" applyProtection="1">
      <protection locked="0"/>
    </xf>
    <xf numFmtId="4" fontId="2" fillId="0" borderId="1" xfId="11" applyNumberFormat="1" applyProtection="1">
      <alignment vertical="center"/>
    </xf>
    <xf numFmtId="4" fontId="11" fillId="0" borderId="8" xfId="39" applyNumberFormat="1" applyFill="1" applyProtection="1">
      <alignment horizontal="right" vertical="center" shrinkToFit="1"/>
    </xf>
    <xf numFmtId="0" fontId="17" fillId="0" borderId="1" xfId="34" applyNumberFormat="1" applyFont="1" applyBorder="1" applyAlignment="1" applyProtection="1">
      <alignment wrapText="1"/>
    </xf>
    <xf numFmtId="0" fontId="17" fillId="0" borderId="1" xfId="34" applyNumberFormat="1" applyFont="1" applyBorder="1" applyAlignment="1">
      <alignment horizontal="left" wrapText="1"/>
    </xf>
    <xf numFmtId="0" fontId="17" fillId="0" borderId="1" xfId="34" applyNumberFormat="1" applyFont="1" applyBorder="1" applyAlignment="1" applyProtection="1">
      <alignment horizontal="left" wrapText="1"/>
    </xf>
    <xf numFmtId="0" fontId="10" fillId="0" borderId="8" xfId="26" applyNumberFormat="1" applyProtection="1">
      <alignment horizontal="center" vertical="center" wrapText="1"/>
    </xf>
    <xf numFmtId="0" fontId="10" fillId="0" borderId="8" xfId="26">
      <alignment horizontal="center" vertical="center" wrapText="1"/>
    </xf>
    <xf numFmtId="0" fontId="7" fillId="0" borderId="1" xfId="10" applyNumberFormat="1" applyProtection="1">
      <alignment horizontal="center" vertical="center"/>
    </xf>
    <xf numFmtId="0" fontId="7" fillId="0" borderId="1" xfId="10">
      <alignment horizontal="center" vertical="center"/>
    </xf>
    <xf numFmtId="0" fontId="9" fillId="0" borderId="1" xfId="15" applyNumberFormat="1" applyProtection="1">
      <alignment horizontal="center" vertical="center"/>
    </xf>
    <xf numFmtId="0" fontId="9" fillId="0" borderId="1" xfId="15">
      <alignment horizontal="center" vertical="center"/>
    </xf>
    <xf numFmtId="0" fontId="2" fillId="0" borderId="5" xfId="19" applyNumberFormat="1" applyProtection="1">
      <alignment horizontal="left" vertical="center" wrapText="1"/>
    </xf>
    <xf numFmtId="0" fontId="2" fillId="0" borderId="5" xfId="19">
      <alignment horizontal="left" vertical="center" wrapText="1"/>
    </xf>
    <xf numFmtId="0" fontId="1" fillId="0" borderId="1" xfId="24" applyNumberFormat="1" applyProtection="1">
      <alignment horizontal="center" vertical="center" wrapText="1"/>
    </xf>
    <xf numFmtId="0" fontId="2" fillId="0" borderId="1" xfId="27" applyNumberFormat="1" applyProtection="1">
      <alignment horizontal="center" vertical="center" wrapText="1"/>
    </xf>
    <xf numFmtId="0" fontId="2" fillId="0" borderId="1" xfId="27">
      <alignment horizontal="center" vertical="center" wrapText="1"/>
    </xf>
    <xf numFmtId="0" fontId="10" fillId="0" borderId="1" xfId="44" applyNumberFormat="1" applyProtection="1">
      <alignment horizontal="left" vertical="center" wrapText="1"/>
    </xf>
    <xf numFmtId="0" fontId="10" fillId="0" borderId="1" xfId="44">
      <alignment horizontal="left" vertical="center" wrapText="1"/>
    </xf>
    <xf numFmtId="0" fontId="1" fillId="0" borderId="1" xfId="24">
      <alignment horizontal="center" vertical="center" wrapText="1"/>
    </xf>
    <xf numFmtId="0" fontId="10" fillId="0" borderId="14" xfId="47" applyNumberFormat="1" applyProtection="1">
      <alignment horizontal="center" vertical="center" wrapText="1"/>
    </xf>
    <xf numFmtId="0" fontId="10" fillId="0" borderId="14" xfId="47">
      <alignment horizontal="center" vertical="center" wrapText="1"/>
    </xf>
    <xf numFmtId="0" fontId="10" fillId="0" borderId="15" xfId="48" applyNumberFormat="1" applyProtection="1">
      <alignment horizontal="center" vertical="center" wrapText="1"/>
    </xf>
    <xf numFmtId="0" fontId="10" fillId="0" borderId="15" xfId="48">
      <alignment horizontal="center" vertical="center" wrapText="1"/>
    </xf>
    <xf numFmtId="0" fontId="17" fillId="0" borderId="1" xfId="34" applyNumberFormat="1" applyFont="1" applyBorder="1" applyAlignment="1" applyProtection="1">
      <alignment horizontal="left" wrapText="1"/>
    </xf>
  </cellXfs>
  <cellStyles count="60">
    <cellStyle name="br" xfId="51"/>
    <cellStyle name="col" xfId="50"/>
    <cellStyle name="st58" xfId="20"/>
    <cellStyle name="style0" xfId="52"/>
    <cellStyle name="td" xfId="53"/>
    <cellStyle name="tr" xfId="49"/>
    <cellStyle name="xl21" xfId="54"/>
    <cellStyle name="xl22" xfId="1"/>
    <cellStyle name="xl23" xfId="13"/>
    <cellStyle name="xl24" xfId="11"/>
    <cellStyle name="xl25" xfId="18"/>
    <cellStyle name="xl26" xfId="26"/>
    <cellStyle name="xl27" xfId="55"/>
    <cellStyle name="xl28" xfId="30"/>
    <cellStyle name="xl29" xfId="36"/>
    <cellStyle name="xl30" xfId="42"/>
    <cellStyle name="xl31" xfId="56"/>
    <cellStyle name="xl32" xfId="2"/>
    <cellStyle name="xl33" xfId="3"/>
    <cellStyle name="xl34" xfId="28"/>
    <cellStyle name="xl35" xfId="31"/>
    <cellStyle name="xl36" xfId="37"/>
    <cellStyle name="xl37" xfId="43"/>
    <cellStyle name="xl38" xfId="57"/>
    <cellStyle name="xl39" xfId="32"/>
    <cellStyle name="xl40" xfId="38"/>
    <cellStyle name="xl41" xfId="4"/>
    <cellStyle name="xl42" xfId="10"/>
    <cellStyle name="xl43" xfId="15"/>
    <cellStyle name="xl44" xfId="19"/>
    <cellStyle name="xl45" xfId="33"/>
    <cellStyle name="xl46" xfId="39"/>
    <cellStyle name="xl47" xfId="5"/>
    <cellStyle name="xl48" xfId="9"/>
    <cellStyle name="xl49" xfId="6"/>
    <cellStyle name="xl50" xfId="8"/>
    <cellStyle name="xl51" xfId="12"/>
    <cellStyle name="xl52" xfId="14"/>
    <cellStyle name="xl53" xfId="16"/>
    <cellStyle name="xl54" xfId="17"/>
    <cellStyle name="xl55" xfId="58"/>
    <cellStyle name="xl56" xfId="21"/>
    <cellStyle name="xl57" xfId="22"/>
    <cellStyle name="xl58" xfId="23"/>
    <cellStyle name="xl59" xfId="24"/>
    <cellStyle name="xl60" xfId="34"/>
    <cellStyle name="xl61" xfId="40"/>
    <cellStyle name="xl62" xfId="44"/>
    <cellStyle name="xl63" xfId="7"/>
    <cellStyle name="xl64" xfId="25"/>
    <cellStyle name="xl65" xfId="27"/>
    <cellStyle name="xl66" xfId="29"/>
    <cellStyle name="xl67" xfId="35"/>
    <cellStyle name="xl68" xfId="41"/>
    <cellStyle name="xl69" xfId="45"/>
    <cellStyle name="xl70" xfId="46"/>
    <cellStyle name="xl71" xfId="47"/>
    <cellStyle name="xl72" xfId="48"/>
    <cellStyle name="xl73" xfId="59"/>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F157"/>
  <sheetViews>
    <sheetView showGridLines="0" tabSelected="1" zoomScaleNormal="100" zoomScaleSheetLayoutView="100" workbookViewId="0">
      <selection activeCell="A4" sqref="A4"/>
    </sheetView>
  </sheetViews>
  <sheetFormatPr defaultRowHeight="15"/>
  <cols>
    <col min="1" max="1" width="50.7109375" style="1" customWidth="1"/>
    <col min="2" max="2" width="7.7109375" style="1" customWidth="1"/>
    <col min="3" max="3" width="22.7109375" style="1" customWidth="1"/>
    <col min="4" max="4" width="20" style="1" customWidth="1"/>
    <col min="5" max="6" width="20.7109375" style="1" customWidth="1"/>
    <col min="7" max="16384" width="9.140625" style="1"/>
  </cols>
  <sheetData>
    <row r="1" spans="1:6" ht="12" customHeight="1">
      <c r="A1" s="2"/>
      <c r="B1" s="3"/>
      <c r="C1" s="4"/>
      <c r="D1" s="5"/>
      <c r="E1" s="6"/>
      <c r="F1" s="7" t="s">
        <v>0</v>
      </c>
    </row>
    <row r="2" spans="1:6" ht="12" customHeight="1">
      <c r="A2" s="2"/>
      <c r="B2" s="3"/>
      <c r="C2" s="4"/>
      <c r="D2" s="5"/>
      <c r="E2" s="6"/>
      <c r="F2" s="7" t="s">
        <v>1</v>
      </c>
    </row>
    <row r="3" spans="1:6" ht="9" customHeight="1">
      <c r="A3" s="2"/>
      <c r="B3" s="3"/>
      <c r="C3" s="4"/>
      <c r="D3" s="5"/>
      <c r="E3" s="6"/>
      <c r="F3" s="9" t="s">
        <v>2</v>
      </c>
    </row>
    <row r="4" spans="1:6" ht="19.5" customHeight="1">
      <c r="A4" s="2"/>
      <c r="B4" s="3"/>
      <c r="C4" s="4"/>
      <c r="D4" s="5"/>
      <c r="E4" s="6"/>
      <c r="F4" s="10"/>
    </row>
    <row r="5" spans="1:6" ht="15.75" customHeight="1" thickBot="1">
      <c r="A5" s="53" t="s">
        <v>3</v>
      </c>
      <c r="B5" s="54"/>
      <c r="C5" s="54"/>
      <c r="D5" s="54"/>
      <c r="E5" s="11"/>
      <c r="F5" s="12" t="s">
        <v>4</v>
      </c>
    </row>
    <row r="6" spans="1:6" ht="15" customHeight="1">
      <c r="A6" s="13"/>
      <c r="B6" s="13"/>
      <c r="C6" s="13"/>
      <c r="D6" s="13"/>
      <c r="E6" s="10" t="s">
        <v>5</v>
      </c>
      <c r="F6" s="14" t="s">
        <v>6</v>
      </c>
    </row>
    <row r="7" spans="1:6" ht="15" customHeight="1">
      <c r="A7" s="55" t="s">
        <v>7</v>
      </c>
      <c r="B7" s="56"/>
      <c r="C7" s="56"/>
      <c r="D7" s="56"/>
      <c r="E7" s="10" t="s">
        <v>8</v>
      </c>
      <c r="F7" s="15" t="s">
        <v>9</v>
      </c>
    </row>
    <row r="8" spans="1:6" ht="18" customHeight="1">
      <c r="A8" s="11" t="s">
        <v>10</v>
      </c>
      <c r="B8" s="4"/>
      <c r="C8" s="4"/>
      <c r="D8" s="5"/>
      <c r="E8" s="10" t="s">
        <v>11</v>
      </c>
      <c r="F8" s="16" t="s">
        <v>12</v>
      </c>
    </row>
    <row r="9" spans="1:6" ht="15.2" customHeight="1">
      <c r="A9" s="17" t="s">
        <v>13</v>
      </c>
      <c r="B9" s="57" t="s">
        <v>14</v>
      </c>
      <c r="C9" s="58"/>
      <c r="D9" s="58"/>
      <c r="E9" s="10" t="s">
        <v>15</v>
      </c>
      <c r="F9" s="18"/>
    </row>
    <row r="10" spans="1:6" ht="15.2" customHeight="1">
      <c r="A10" s="17" t="s">
        <v>16</v>
      </c>
      <c r="B10" s="57" t="s">
        <v>17</v>
      </c>
      <c r="C10" s="58"/>
      <c r="D10" s="58"/>
      <c r="E10" s="10" t="s">
        <v>18</v>
      </c>
      <c r="F10" s="19" t="s">
        <v>19</v>
      </c>
    </row>
    <row r="11" spans="1:6" ht="15" customHeight="1">
      <c r="A11" s="11" t="s">
        <v>20</v>
      </c>
      <c r="B11" s="4"/>
      <c r="C11" s="4"/>
      <c r="D11" s="5"/>
      <c r="E11" s="10"/>
      <c r="F11" s="20"/>
    </row>
    <row r="12" spans="1:6" ht="15.75" customHeight="1" thickBot="1">
      <c r="A12" s="11" t="s">
        <v>21</v>
      </c>
      <c r="B12" s="4"/>
      <c r="C12" s="4"/>
      <c r="D12" s="5"/>
      <c r="E12" s="10" t="s">
        <v>22</v>
      </c>
      <c r="F12" s="21">
        <v>383</v>
      </c>
    </row>
    <row r="13" spans="1:6" ht="15" customHeight="1">
      <c r="A13" s="11"/>
      <c r="B13" s="11"/>
      <c r="C13" s="11"/>
      <c r="D13" s="46"/>
      <c r="E13" s="11"/>
      <c r="F13" s="11"/>
    </row>
    <row r="14" spans="1:6" ht="15" customHeight="1">
      <c r="A14" s="59" t="s">
        <v>23</v>
      </c>
      <c r="B14" s="59"/>
      <c r="C14" s="59"/>
      <c r="D14" s="59"/>
      <c r="E14" s="59"/>
      <c r="F14" s="59"/>
    </row>
    <row r="15" spans="1:6" ht="9" customHeight="1">
      <c r="A15" s="11"/>
      <c r="B15" s="11"/>
      <c r="C15" s="11"/>
      <c r="D15" s="11"/>
      <c r="E15" s="11"/>
      <c r="F15" s="11"/>
    </row>
    <row r="16" spans="1:6" ht="15" customHeight="1">
      <c r="A16" s="51" t="s">
        <v>24</v>
      </c>
      <c r="B16" s="51" t="s">
        <v>25</v>
      </c>
      <c r="C16" s="51" t="s">
        <v>26</v>
      </c>
      <c r="D16" s="51" t="s">
        <v>27</v>
      </c>
      <c r="E16" s="51" t="s">
        <v>28</v>
      </c>
      <c r="F16" s="51" t="s">
        <v>29</v>
      </c>
    </row>
    <row r="17" spans="1:6" ht="19.5" customHeight="1">
      <c r="A17" s="52"/>
      <c r="B17" s="52"/>
      <c r="C17" s="52"/>
      <c r="D17" s="52"/>
      <c r="E17" s="52"/>
      <c r="F17" s="52"/>
    </row>
    <row r="18" spans="1:6" ht="15.75" customHeight="1" thickBot="1">
      <c r="A18" s="23">
        <v>1</v>
      </c>
      <c r="B18" s="25">
        <v>2</v>
      </c>
      <c r="C18" s="25">
        <v>3</v>
      </c>
      <c r="D18" s="25">
        <v>4</v>
      </c>
      <c r="E18" s="25">
        <v>5</v>
      </c>
      <c r="F18" s="25">
        <v>6</v>
      </c>
    </row>
    <row r="19" spans="1:6" ht="24">
      <c r="A19" s="27" t="s">
        <v>30</v>
      </c>
      <c r="B19" s="28" t="s">
        <v>31</v>
      </c>
      <c r="C19" s="29" t="s">
        <v>32</v>
      </c>
      <c r="D19" s="30">
        <f>SUM(D20:D156)</f>
        <v>4904866500</v>
      </c>
      <c r="E19" s="30">
        <f>SUM(E20:E156)</f>
        <v>3859231647.1399999</v>
      </c>
      <c r="F19" s="31">
        <f>D19-E19</f>
        <v>1045634852.8600001</v>
      </c>
    </row>
    <row r="20" spans="1:6" ht="36">
      <c r="A20" s="44" t="s">
        <v>33</v>
      </c>
      <c r="B20" s="34" t="s">
        <v>31</v>
      </c>
      <c r="C20" s="43" t="s">
        <v>34</v>
      </c>
      <c r="D20" s="36">
        <v>0</v>
      </c>
      <c r="E20" s="36">
        <v>-127.75</v>
      </c>
      <c r="F20" s="37">
        <v>0</v>
      </c>
    </row>
    <row r="21" spans="1:6" ht="36">
      <c r="A21" s="44" t="s">
        <v>35</v>
      </c>
      <c r="B21" s="34" t="s">
        <v>31</v>
      </c>
      <c r="C21" s="43" t="s">
        <v>36</v>
      </c>
      <c r="D21" s="36">
        <v>139923000</v>
      </c>
      <c r="E21" s="36">
        <v>42149751.899999999</v>
      </c>
      <c r="F21" s="37">
        <v>97773248.099999994</v>
      </c>
    </row>
    <row r="22" spans="1:6" ht="72">
      <c r="A22" s="44" t="s">
        <v>37</v>
      </c>
      <c r="B22" s="34" t="s">
        <v>31</v>
      </c>
      <c r="C22" s="43" t="s">
        <v>38</v>
      </c>
      <c r="D22" s="36">
        <v>0</v>
      </c>
      <c r="E22" s="36">
        <v>2620866.1</v>
      </c>
      <c r="F22" s="37">
        <v>0</v>
      </c>
    </row>
    <row r="23" spans="1:6" ht="36">
      <c r="A23" s="44" t="s">
        <v>39</v>
      </c>
      <c r="B23" s="34" t="s">
        <v>31</v>
      </c>
      <c r="C23" s="43" t="s">
        <v>40</v>
      </c>
      <c r="D23" s="36">
        <v>0</v>
      </c>
      <c r="E23" s="36">
        <v>38813</v>
      </c>
      <c r="F23" s="37">
        <v>0</v>
      </c>
    </row>
    <row r="24" spans="1:6" ht="60">
      <c r="A24" s="44" t="s">
        <v>41</v>
      </c>
      <c r="B24" s="34" t="s">
        <v>31</v>
      </c>
      <c r="C24" s="43" t="s">
        <v>42</v>
      </c>
      <c r="D24" s="36">
        <v>1263789000</v>
      </c>
      <c r="E24" s="36">
        <v>1053688428.38</v>
      </c>
      <c r="F24" s="37">
        <v>210100571.62</v>
      </c>
    </row>
    <row r="25" spans="1:6" ht="96">
      <c r="A25" s="44" t="s">
        <v>43</v>
      </c>
      <c r="B25" s="34" t="s">
        <v>31</v>
      </c>
      <c r="C25" s="43" t="s">
        <v>44</v>
      </c>
      <c r="D25" s="36">
        <v>0</v>
      </c>
      <c r="E25" s="36">
        <v>33193.08</v>
      </c>
      <c r="F25" s="37">
        <v>0</v>
      </c>
    </row>
    <row r="26" spans="1:6" ht="36">
      <c r="A26" s="44" t="s">
        <v>45</v>
      </c>
      <c r="B26" s="34" t="s">
        <v>31</v>
      </c>
      <c r="C26" s="43" t="s">
        <v>46</v>
      </c>
      <c r="D26" s="36">
        <v>1000000</v>
      </c>
      <c r="E26" s="36">
        <v>2025707</v>
      </c>
      <c r="F26" s="37">
        <v>0</v>
      </c>
    </row>
    <row r="27" spans="1:6" ht="24">
      <c r="A27" s="44" t="s">
        <v>47</v>
      </c>
      <c r="B27" s="34" t="s">
        <v>31</v>
      </c>
      <c r="C27" s="43" t="s">
        <v>48</v>
      </c>
      <c r="D27" s="36">
        <v>178149000</v>
      </c>
      <c r="E27" s="36">
        <v>131724696.45999999</v>
      </c>
      <c r="F27" s="37">
        <v>46424303.539999999</v>
      </c>
    </row>
    <row r="28" spans="1:6" ht="132">
      <c r="A28" s="44" t="s">
        <v>49</v>
      </c>
      <c r="B28" s="34" t="s">
        <v>31</v>
      </c>
      <c r="C28" s="43" t="s">
        <v>50</v>
      </c>
      <c r="D28" s="36">
        <v>0</v>
      </c>
      <c r="E28" s="36">
        <v>902527.81</v>
      </c>
      <c r="F28" s="37">
        <v>0</v>
      </c>
    </row>
    <row r="29" spans="1:6" ht="168">
      <c r="A29" s="44" t="s">
        <v>51</v>
      </c>
      <c r="B29" s="34" t="s">
        <v>31</v>
      </c>
      <c r="C29" s="43" t="s">
        <v>52</v>
      </c>
      <c r="D29" s="36">
        <v>59809900</v>
      </c>
      <c r="E29" s="36">
        <v>35838494.590000004</v>
      </c>
      <c r="F29" s="37">
        <v>23971405.41</v>
      </c>
    </row>
    <row r="30" spans="1:6" ht="96">
      <c r="A30" s="44" t="s">
        <v>53</v>
      </c>
      <c r="B30" s="34" t="s">
        <v>31</v>
      </c>
      <c r="C30" s="43" t="s">
        <v>54</v>
      </c>
      <c r="D30" s="36">
        <v>44231700</v>
      </c>
      <c r="E30" s="36">
        <v>30794685.850000001</v>
      </c>
      <c r="F30" s="37">
        <v>13437014.15</v>
      </c>
    </row>
    <row r="31" spans="1:6" ht="108">
      <c r="A31" s="44" t="s">
        <v>55</v>
      </c>
      <c r="B31" s="34" t="s">
        <v>31</v>
      </c>
      <c r="C31" s="43" t="s">
        <v>56</v>
      </c>
      <c r="D31" s="36">
        <v>210800</v>
      </c>
      <c r="E31" s="36">
        <v>175601.98</v>
      </c>
      <c r="F31" s="37">
        <v>35198.019999999997</v>
      </c>
    </row>
    <row r="32" spans="1:6" ht="96">
      <c r="A32" s="44" t="s">
        <v>57</v>
      </c>
      <c r="B32" s="34" t="s">
        <v>31</v>
      </c>
      <c r="C32" s="43" t="s">
        <v>58</v>
      </c>
      <c r="D32" s="36">
        <v>45863300</v>
      </c>
      <c r="E32" s="36">
        <v>32511959.670000002</v>
      </c>
      <c r="F32" s="37">
        <v>13351340.33</v>
      </c>
    </row>
    <row r="33" spans="1:6" ht="96">
      <c r="A33" s="44" t="s">
        <v>59</v>
      </c>
      <c r="B33" s="34" t="s">
        <v>31</v>
      </c>
      <c r="C33" s="43" t="s">
        <v>60</v>
      </c>
      <c r="D33" s="36">
        <v>-5496200</v>
      </c>
      <c r="E33" s="36">
        <v>-3515039.98</v>
      </c>
      <c r="F33" s="37">
        <v>0</v>
      </c>
    </row>
    <row r="34" spans="1:6" ht="24">
      <c r="A34" s="44" t="s">
        <v>61</v>
      </c>
      <c r="B34" s="34" t="s">
        <v>31</v>
      </c>
      <c r="C34" s="43" t="s">
        <v>62</v>
      </c>
      <c r="D34" s="36">
        <v>147636000</v>
      </c>
      <c r="E34" s="36">
        <v>58447223.530000001</v>
      </c>
      <c r="F34" s="37">
        <v>89188776.469999999</v>
      </c>
    </row>
    <row r="35" spans="1:6" ht="24">
      <c r="A35" s="44" t="s">
        <v>63</v>
      </c>
      <c r="B35" s="34" t="s">
        <v>31</v>
      </c>
      <c r="C35" s="43" t="s">
        <v>64</v>
      </c>
      <c r="D35" s="36">
        <v>389000</v>
      </c>
      <c r="E35" s="36">
        <v>0</v>
      </c>
      <c r="F35" s="37">
        <v>389000</v>
      </c>
    </row>
    <row r="36" spans="1:6" ht="24">
      <c r="A36" s="44" t="s">
        <v>65</v>
      </c>
      <c r="B36" s="34" t="s">
        <v>31</v>
      </c>
      <c r="C36" s="43" t="s">
        <v>66</v>
      </c>
      <c r="D36" s="36">
        <v>0</v>
      </c>
      <c r="E36" s="36">
        <v>4353</v>
      </c>
      <c r="F36" s="37">
        <v>0</v>
      </c>
    </row>
    <row r="37" spans="1:6" ht="24">
      <c r="A37" s="44" t="s">
        <v>67</v>
      </c>
      <c r="B37" s="34" t="s">
        <v>31</v>
      </c>
      <c r="C37" s="43" t="s">
        <v>68</v>
      </c>
      <c r="D37" s="36">
        <v>0</v>
      </c>
      <c r="E37" s="36">
        <v>268181</v>
      </c>
      <c r="F37" s="37">
        <v>0</v>
      </c>
    </row>
    <row r="38" spans="1:6" ht="24">
      <c r="A38" s="44" t="s">
        <v>69</v>
      </c>
      <c r="B38" s="34" t="s">
        <v>31</v>
      </c>
      <c r="C38" s="43" t="s">
        <v>70</v>
      </c>
      <c r="D38" s="36">
        <v>0</v>
      </c>
      <c r="E38" s="36">
        <v>191198</v>
      </c>
      <c r="F38" s="37">
        <v>0</v>
      </c>
    </row>
    <row r="39" spans="1:6" ht="24">
      <c r="A39" s="44" t="s">
        <v>71</v>
      </c>
      <c r="B39" s="34" t="s">
        <v>31</v>
      </c>
      <c r="C39" s="43" t="s">
        <v>72</v>
      </c>
      <c r="D39" s="36">
        <v>22914000</v>
      </c>
      <c r="E39" s="36">
        <v>31498763.350000001</v>
      </c>
      <c r="F39" s="37">
        <v>0</v>
      </c>
    </row>
    <row r="40" spans="1:6" ht="36">
      <c r="A40" s="44" t="s">
        <v>73</v>
      </c>
      <c r="B40" s="34" t="s">
        <v>31</v>
      </c>
      <c r="C40" s="43" t="s">
        <v>74</v>
      </c>
      <c r="D40" s="36">
        <v>31330000</v>
      </c>
      <c r="E40" s="36">
        <v>28945796.210000001</v>
      </c>
      <c r="F40" s="37">
        <v>2384203.79</v>
      </c>
    </row>
    <row r="41" spans="1:6" ht="24">
      <c r="A41" s="44" t="s">
        <v>75</v>
      </c>
      <c r="B41" s="34" t="s">
        <v>31</v>
      </c>
      <c r="C41" s="43" t="s">
        <v>76</v>
      </c>
      <c r="D41" s="36">
        <v>0</v>
      </c>
      <c r="E41" s="36">
        <v>0</v>
      </c>
      <c r="F41" s="37">
        <v>0</v>
      </c>
    </row>
    <row r="42" spans="1:6" ht="24">
      <c r="A42" s="44" t="s">
        <v>77</v>
      </c>
      <c r="B42" s="34" t="s">
        <v>31</v>
      </c>
      <c r="C42" s="43" t="s">
        <v>78</v>
      </c>
      <c r="D42" s="36">
        <v>110000</v>
      </c>
      <c r="E42" s="36">
        <v>122896.6</v>
      </c>
      <c r="F42" s="37">
        <f>D42-E42</f>
        <v>-12896.600000000006</v>
      </c>
    </row>
    <row r="43" spans="1:6" ht="36">
      <c r="A43" s="44" t="s">
        <v>79</v>
      </c>
      <c r="B43" s="34" t="s">
        <v>31</v>
      </c>
      <c r="C43" s="43" t="s">
        <v>80</v>
      </c>
      <c r="D43" s="36">
        <v>5250000</v>
      </c>
      <c r="E43" s="36">
        <v>2439319.04</v>
      </c>
      <c r="F43" s="37">
        <v>2810680.96</v>
      </c>
    </row>
    <row r="44" spans="1:6" ht="36">
      <c r="A44" s="44" t="s">
        <v>81</v>
      </c>
      <c r="B44" s="34" t="s">
        <v>31</v>
      </c>
      <c r="C44" s="43" t="s">
        <v>82</v>
      </c>
      <c r="D44" s="36">
        <v>0</v>
      </c>
      <c r="E44" s="36">
        <v>438861</v>
      </c>
      <c r="F44" s="37">
        <v>0</v>
      </c>
    </row>
    <row r="45" spans="1:6">
      <c r="A45" s="44" t="s">
        <v>83</v>
      </c>
      <c r="B45" s="34" t="s">
        <v>31</v>
      </c>
      <c r="C45" s="43" t="s">
        <v>84</v>
      </c>
      <c r="D45" s="36">
        <v>0</v>
      </c>
      <c r="E45" s="36">
        <v>407737.73</v>
      </c>
      <c r="F45" s="37">
        <v>0</v>
      </c>
    </row>
    <row r="46" spans="1:6" ht="24">
      <c r="A46" s="44" t="s">
        <v>85</v>
      </c>
      <c r="B46" s="34" t="s">
        <v>31</v>
      </c>
      <c r="C46" s="43" t="s">
        <v>86</v>
      </c>
      <c r="D46" s="36">
        <v>13287000</v>
      </c>
      <c r="E46" s="36">
        <v>8781172.2300000004</v>
      </c>
      <c r="F46" s="37">
        <v>4505827.7699999996</v>
      </c>
    </row>
    <row r="47" spans="1:6">
      <c r="A47" s="44" t="s">
        <v>87</v>
      </c>
      <c r="B47" s="34" t="s">
        <v>31</v>
      </c>
      <c r="C47" s="43" t="s">
        <v>88</v>
      </c>
      <c r="D47" s="36">
        <v>5535000</v>
      </c>
      <c r="E47" s="36">
        <v>2349845.62</v>
      </c>
      <c r="F47" s="37">
        <v>3185154.38</v>
      </c>
    </row>
    <row r="48" spans="1:6">
      <c r="A48" s="44" t="s">
        <v>89</v>
      </c>
      <c r="B48" s="34" t="s">
        <v>31</v>
      </c>
      <c r="C48" s="43" t="s">
        <v>90</v>
      </c>
      <c r="D48" s="36">
        <v>9506000</v>
      </c>
      <c r="E48" s="36">
        <v>5858590.4100000001</v>
      </c>
      <c r="F48" s="37">
        <v>3647409.59</v>
      </c>
    </row>
    <row r="49" spans="1:6" ht="24">
      <c r="A49" s="44" t="s">
        <v>91</v>
      </c>
      <c r="B49" s="34" t="s">
        <v>31</v>
      </c>
      <c r="C49" s="43" t="s">
        <v>92</v>
      </c>
      <c r="D49" s="36">
        <v>0</v>
      </c>
      <c r="E49" s="36">
        <v>139836.31</v>
      </c>
      <c r="F49" s="37">
        <v>0</v>
      </c>
    </row>
    <row r="50" spans="1:6" ht="36">
      <c r="A50" s="44" t="s">
        <v>93</v>
      </c>
      <c r="B50" s="34" t="s">
        <v>31</v>
      </c>
      <c r="C50" s="43" t="s">
        <v>94</v>
      </c>
      <c r="D50" s="36">
        <v>3659000</v>
      </c>
      <c r="E50" s="36">
        <v>2446337.66</v>
      </c>
      <c r="F50" s="37">
        <v>1212662.3400000001</v>
      </c>
    </row>
    <row r="51" spans="1:6" ht="24">
      <c r="A51" s="44" t="s">
        <v>95</v>
      </c>
      <c r="B51" s="34" t="s">
        <v>31</v>
      </c>
      <c r="C51" s="43" t="s">
        <v>96</v>
      </c>
      <c r="D51" s="36">
        <v>0</v>
      </c>
      <c r="E51" s="36">
        <v>5690.45</v>
      </c>
      <c r="F51" s="37">
        <v>0</v>
      </c>
    </row>
    <row r="52" spans="1:6" ht="72">
      <c r="A52" s="44" t="s">
        <v>97</v>
      </c>
      <c r="B52" s="34" t="s">
        <v>31</v>
      </c>
      <c r="C52" s="43" t="s">
        <v>98</v>
      </c>
      <c r="D52" s="36">
        <v>307000</v>
      </c>
      <c r="E52" s="36">
        <v>355650</v>
      </c>
      <c r="F52" s="37">
        <v>0</v>
      </c>
    </row>
    <row r="53" spans="1:6" ht="60">
      <c r="A53" s="44" t="s">
        <v>99</v>
      </c>
      <c r="B53" s="34" t="s">
        <v>31</v>
      </c>
      <c r="C53" s="43" t="s">
        <v>100</v>
      </c>
      <c r="D53" s="36">
        <v>1297000</v>
      </c>
      <c r="E53" s="36">
        <v>1642001</v>
      </c>
      <c r="F53" s="37">
        <v>0</v>
      </c>
    </row>
    <row r="54" spans="1:6" ht="72">
      <c r="A54" s="44" t="s">
        <v>101</v>
      </c>
      <c r="B54" s="34" t="s">
        <v>31</v>
      </c>
      <c r="C54" s="43" t="s">
        <v>102</v>
      </c>
      <c r="D54" s="36">
        <v>120000</v>
      </c>
      <c r="E54" s="36">
        <v>66240</v>
      </c>
      <c r="F54" s="37">
        <v>53760</v>
      </c>
    </row>
    <row r="55" spans="1:6" ht="60">
      <c r="A55" s="44" t="s">
        <v>103</v>
      </c>
      <c r="B55" s="34" t="s">
        <v>31</v>
      </c>
      <c r="C55" s="43" t="s">
        <v>104</v>
      </c>
      <c r="D55" s="36">
        <v>1373000</v>
      </c>
      <c r="E55" s="36">
        <v>1570500</v>
      </c>
      <c r="F55" s="37">
        <v>0</v>
      </c>
    </row>
    <row r="56" spans="1:6" ht="24">
      <c r="A56" s="44" t="s">
        <v>105</v>
      </c>
      <c r="B56" s="34" t="s">
        <v>31</v>
      </c>
      <c r="C56" s="43" t="s">
        <v>106</v>
      </c>
      <c r="D56" s="36">
        <v>397000</v>
      </c>
      <c r="E56" s="36">
        <v>360550</v>
      </c>
      <c r="F56" s="37">
        <v>36450</v>
      </c>
    </row>
    <row r="57" spans="1:6" ht="60">
      <c r="A57" s="44" t="s">
        <v>107</v>
      </c>
      <c r="B57" s="34" t="s">
        <v>31</v>
      </c>
      <c r="C57" s="43" t="s">
        <v>108</v>
      </c>
      <c r="D57" s="36">
        <v>2225000</v>
      </c>
      <c r="E57" s="36">
        <v>2905772</v>
      </c>
      <c r="F57" s="37">
        <v>0</v>
      </c>
    </row>
    <row r="58" spans="1:6" ht="36">
      <c r="A58" s="44" t="s">
        <v>109</v>
      </c>
      <c r="B58" s="34" t="s">
        <v>31</v>
      </c>
      <c r="C58" s="43" t="s">
        <v>110</v>
      </c>
      <c r="D58" s="36">
        <v>0</v>
      </c>
      <c r="E58" s="36">
        <v>2000</v>
      </c>
      <c r="F58" s="37">
        <v>0</v>
      </c>
    </row>
    <row r="59" spans="1:6" ht="24">
      <c r="A59" s="44" t="s">
        <v>111</v>
      </c>
      <c r="B59" s="34" t="s">
        <v>31</v>
      </c>
      <c r="C59" s="43" t="s">
        <v>112</v>
      </c>
      <c r="D59" s="36">
        <v>45000</v>
      </c>
      <c r="E59" s="36">
        <v>24800</v>
      </c>
      <c r="F59" s="37">
        <v>20200</v>
      </c>
    </row>
    <row r="60" spans="1:6" ht="36">
      <c r="A60" s="44" t="s">
        <v>113</v>
      </c>
      <c r="B60" s="34" t="s">
        <v>31</v>
      </c>
      <c r="C60" s="43" t="s">
        <v>114</v>
      </c>
      <c r="D60" s="36">
        <v>114000</v>
      </c>
      <c r="E60" s="36">
        <v>0</v>
      </c>
      <c r="F60" s="37">
        <v>114000</v>
      </c>
    </row>
    <row r="61" spans="1:6" ht="84">
      <c r="A61" s="44" t="s">
        <v>115</v>
      </c>
      <c r="B61" s="34" t="s">
        <v>31</v>
      </c>
      <c r="C61" s="43" t="s">
        <v>116</v>
      </c>
      <c r="D61" s="36">
        <v>0</v>
      </c>
      <c r="E61" s="36">
        <v>14850</v>
      </c>
      <c r="F61" s="37">
        <v>0</v>
      </c>
    </row>
    <row r="62" spans="1:6" ht="72">
      <c r="A62" s="44" t="s">
        <v>117</v>
      </c>
      <c r="B62" s="34" t="s">
        <v>31</v>
      </c>
      <c r="C62" s="43" t="s">
        <v>118</v>
      </c>
      <c r="D62" s="36">
        <v>0</v>
      </c>
      <c r="E62" s="36">
        <v>1220</v>
      </c>
      <c r="F62" s="37">
        <v>0</v>
      </c>
    </row>
    <row r="63" spans="1:6" ht="60">
      <c r="A63" s="44" t="s">
        <v>119</v>
      </c>
      <c r="B63" s="34" t="s">
        <v>31</v>
      </c>
      <c r="C63" s="43" t="s">
        <v>120</v>
      </c>
      <c r="D63" s="36">
        <v>0</v>
      </c>
      <c r="E63" s="36">
        <v>38500</v>
      </c>
      <c r="F63" s="37">
        <v>0</v>
      </c>
    </row>
    <row r="64" spans="1:6" ht="72">
      <c r="A64" s="44" t="s">
        <v>121</v>
      </c>
      <c r="B64" s="34" t="s">
        <v>31</v>
      </c>
      <c r="C64" s="43" t="s">
        <v>122</v>
      </c>
      <c r="D64" s="36">
        <v>0</v>
      </c>
      <c r="E64" s="36">
        <v>750</v>
      </c>
      <c r="F64" s="37">
        <v>0</v>
      </c>
    </row>
    <row r="65" spans="1:6" ht="60">
      <c r="A65" s="44" t="s">
        <v>123</v>
      </c>
      <c r="B65" s="34" t="s">
        <v>31</v>
      </c>
      <c r="C65" s="43" t="s">
        <v>124</v>
      </c>
      <c r="D65" s="36">
        <v>3908000</v>
      </c>
      <c r="E65" s="36">
        <v>1929957.67</v>
      </c>
      <c r="F65" s="37">
        <v>1978042.33</v>
      </c>
    </row>
    <row r="66" spans="1:6" ht="60">
      <c r="A66" s="44" t="s">
        <v>125</v>
      </c>
      <c r="B66" s="34" t="s">
        <v>31</v>
      </c>
      <c r="C66" s="43" t="s">
        <v>126</v>
      </c>
      <c r="D66" s="36">
        <v>29217000</v>
      </c>
      <c r="E66" s="36">
        <v>15986056.300000001</v>
      </c>
      <c r="F66" s="37">
        <v>13230943.699999999</v>
      </c>
    </row>
    <row r="67" spans="1:6" ht="48">
      <c r="A67" s="44" t="s">
        <v>127</v>
      </c>
      <c r="B67" s="34" t="s">
        <v>31</v>
      </c>
      <c r="C67" s="43" t="s">
        <v>128</v>
      </c>
      <c r="D67" s="36">
        <v>15457000</v>
      </c>
      <c r="E67" s="36">
        <v>0</v>
      </c>
      <c r="F67" s="37">
        <v>15457000</v>
      </c>
    </row>
    <row r="68" spans="1:6">
      <c r="A68" s="44" t="s">
        <v>129</v>
      </c>
      <c r="B68" s="34" t="s">
        <v>31</v>
      </c>
      <c r="C68" s="43" t="s">
        <v>130</v>
      </c>
      <c r="D68" s="36">
        <v>15088000</v>
      </c>
      <c r="E68" s="36">
        <v>3045510.07</v>
      </c>
      <c r="F68" s="37">
        <v>12042489.93</v>
      </c>
    </row>
    <row r="69" spans="1:6" ht="48">
      <c r="A69" s="44" t="s">
        <v>131</v>
      </c>
      <c r="B69" s="34" t="s">
        <v>31</v>
      </c>
      <c r="C69" s="43" t="s">
        <v>132</v>
      </c>
      <c r="D69" s="36">
        <v>16000</v>
      </c>
      <c r="E69" s="36">
        <v>7400</v>
      </c>
      <c r="F69" s="37">
        <v>8600</v>
      </c>
    </row>
    <row r="70" spans="1:6" ht="24">
      <c r="A70" s="44" t="s">
        <v>133</v>
      </c>
      <c r="B70" s="34" t="s">
        <v>31</v>
      </c>
      <c r="C70" s="43" t="s">
        <v>134</v>
      </c>
      <c r="D70" s="36">
        <v>47516700</v>
      </c>
      <c r="E70" s="36">
        <v>35192784.649999999</v>
      </c>
      <c r="F70" s="37">
        <v>12323915.35</v>
      </c>
    </row>
    <row r="71" spans="1:6" ht="36">
      <c r="A71" s="44" t="s">
        <v>135</v>
      </c>
      <c r="B71" s="34" t="s">
        <v>31</v>
      </c>
      <c r="C71" s="43" t="s">
        <v>136</v>
      </c>
      <c r="D71" s="36">
        <v>0</v>
      </c>
      <c r="E71" s="36">
        <v>1700</v>
      </c>
      <c r="F71" s="37">
        <v>0</v>
      </c>
    </row>
    <row r="72" spans="1:6" ht="24">
      <c r="A72" s="44" t="s">
        <v>137</v>
      </c>
      <c r="B72" s="34" t="s">
        <v>31</v>
      </c>
      <c r="C72" s="43" t="s">
        <v>138</v>
      </c>
      <c r="D72" s="36">
        <v>3623000</v>
      </c>
      <c r="E72" s="36">
        <v>2603619.09</v>
      </c>
      <c r="F72" s="37">
        <v>1019380.91</v>
      </c>
    </row>
    <row r="73" spans="1:6">
      <c r="A73" s="44" t="s">
        <v>139</v>
      </c>
      <c r="B73" s="34" t="s">
        <v>31</v>
      </c>
      <c r="C73" s="43" t="s">
        <v>140</v>
      </c>
      <c r="D73" s="36">
        <v>3500000</v>
      </c>
      <c r="E73" s="36">
        <v>6394077.4000000004</v>
      </c>
      <c r="F73" s="37">
        <v>0</v>
      </c>
    </row>
    <row r="74" spans="1:6" ht="48">
      <c r="A74" s="44" t="s">
        <v>141</v>
      </c>
      <c r="B74" s="34" t="s">
        <v>31</v>
      </c>
      <c r="C74" s="43" t="s">
        <v>142</v>
      </c>
      <c r="D74" s="36">
        <v>500000</v>
      </c>
      <c r="E74" s="36">
        <v>0</v>
      </c>
      <c r="F74" s="37">
        <v>500000</v>
      </c>
    </row>
    <row r="75" spans="1:6" ht="84">
      <c r="A75" s="44" t="s">
        <v>143</v>
      </c>
      <c r="B75" s="34" t="s">
        <v>31</v>
      </c>
      <c r="C75" s="43" t="s">
        <v>144</v>
      </c>
      <c r="D75" s="36">
        <v>0</v>
      </c>
      <c r="E75" s="36">
        <v>172600.21</v>
      </c>
      <c r="F75" s="37">
        <v>0</v>
      </c>
    </row>
    <row r="76" spans="1:6" ht="72">
      <c r="A76" s="44" t="s">
        <v>145</v>
      </c>
      <c r="B76" s="34" t="s">
        <v>31</v>
      </c>
      <c r="C76" s="43" t="s">
        <v>146</v>
      </c>
      <c r="D76" s="36">
        <v>4000</v>
      </c>
      <c r="E76" s="36">
        <v>900.37</v>
      </c>
      <c r="F76" s="37">
        <v>3099.63</v>
      </c>
    </row>
    <row r="77" spans="1:6" ht="60">
      <c r="A77" s="44" t="s">
        <v>147</v>
      </c>
      <c r="B77" s="34" t="s">
        <v>31</v>
      </c>
      <c r="C77" s="43" t="s">
        <v>148</v>
      </c>
      <c r="D77" s="36">
        <v>420000</v>
      </c>
      <c r="E77" s="36">
        <v>500</v>
      </c>
      <c r="F77" s="37">
        <v>419500</v>
      </c>
    </row>
    <row r="78" spans="1:6" ht="96">
      <c r="A78" s="44" t="s">
        <v>149</v>
      </c>
      <c r="B78" s="34" t="s">
        <v>31</v>
      </c>
      <c r="C78" s="43" t="s">
        <v>150</v>
      </c>
      <c r="D78" s="36">
        <v>0</v>
      </c>
      <c r="E78" s="36">
        <v>171197.48</v>
      </c>
      <c r="F78" s="37">
        <v>0</v>
      </c>
    </row>
    <row r="79" spans="1:6" ht="84">
      <c r="A79" s="44" t="s">
        <v>151</v>
      </c>
      <c r="B79" s="34" t="s">
        <v>31</v>
      </c>
      <c r="C79" s="43" t="s">
        <v>152</v>
      </c>
      <c r="D79" s="36">
        <v>33000</v>
      </c>
      <c r="E79" s="36">
        <v>23000</v>
      </c>
      <c r="F79" s="37">
        <v>10000</v>
      </c>
    </row>
    <row r="80" spans="1:6" ht="48">
      <c r="A80" s="44" t="s">
        <v>153</v>
      </c>
      <c r="B80" s="34" t="s">
        <v>31</v>
      </c>
      <c r="C80" s="43" t="s">
        <v>154</v>
      </c>
      <c r="D80" s="36">
        <v>25000</v>
      </c>
      <c r="E80" s="36">
        <v>0</v>
      </c>
      <c r="F80" s="37">
        <v>25000</v>
      </c>
    </row>
    <row r="81" spans="1:6" ht="84">
      <c r="A81" s="44" t="s">
        <v>155</v>
      </c>
      <c r="B81" s="34" t="s">
        <v>31</v>
      </c>
      <c r="C81" s="43" t="s">
        <v>156</v>
      </c>
      <c r="D81" s="36">
        <v>0</v>
      </c>
      <c r="E81" s="36">
        <v>19187.580000000002</v>
      </c>
      <c r="F81" s="37">
        <v>0</v>
      </c>
    </row>
    <row r="82" spans="1:6" ht="84">
      <c r="A82" s="44" t="s">
        <v>157</v>
      </c>
      <c r="B82" s="34" t="s">
        <v>31</v>
      </c>
      <c r="C82" s="43" t="s">
        <v>158</v>
      </c>
      <c r="D82" s="36">
        <v>0</v>
      </c>
      <c r="E82" s="36">
        <v>10000</v>
      </c>
      <c r="F82" s="37">
        <v>0</v>
      </c>
    </row>
    <row r="83" spans="1:6" ht="48">
      <c r="A83" s="44" t="s">
        <v>159</v>
      </c>
      <c r="B83" s="34" t="s">
        <v>31</v>
      </c>
      <c r="C83" s="43" t="s">
        <v>160</v>
      </c>
      <c r="D83" s="36">
        <v>7472000</v>
      </c>
      <c r="E83" s="36">
        <v>0</v>
      </c>
      <c r="F83" s="37">
        <v>7472000</v>
      </c>
    </row>
    <row r="84" spans="1:6" ht="72">
      <c r="A84" s="44" t="s">
        <v>161</v>
      </c>
      <c r="B84" s="34" t="s">
        <v>31</v>
      </c>
      <c r="C84" s="43" t="s">
        <v>162</v>
      </c>
      <c r="D84" s="36">
        <v>0</v>
      </c>
      <c r="E84" s="36">
        <v>8912264.8100000005</v>
      </c>
      <c r="F84" s="37">
        <v>0</v>
      </c>
    </row>
    <row r="85" spans="1:6" ht="72">
      <c r="A85" s="44" t="s">
        <v>163</v>
      </c>
      <c r="B85" s="34" t="s">
        <v>31</v>
      </c>
      <c r="C85" s="43" t="s">
        <v>164</v>
      </c>
      <c r="D85" s="36">
        <v>0</v>
      </c>
      <c r="E85" s="36">
        <v>5000</v>
      </c>
      <c r="F85" s="37">
        <v>0</v>
      </c>
    </row>
    <row r="86" spans="1:6" ht="60">
      <c r="A86" s="44" t="s">
        <v>165</v>
      </c>
      <c r="B86" s="34" t="s">
        <v>31</v>
      </c>
      <c r="C86" s="43" t="s">
        <v>166</v>
      </c>
      <c r="D86" s="36">
        <v>578000</v>
      </c>
      <c r="E86" s="36">
        <v>0</v>
      </c>
      <c r="F86" s="37">
        <v>578000</v>
      </c>
    </row>
    <row r="87" spans="1:6" ht="96">
      <c r="A87" s="44" t="s">
        <v>167</v>
      </c>
      <c r="B87" s="34" t="s">
        <v>31</v>
      </c>
      <c r="C87" s="43" t="s">
        <v>168</v>
      </c>
      <c r="D87" s="36">
        <v>0</v>
      </c>
      <c r="E87" s="36">
        <v>498093.49</v>
      </c>
      <c r="F87" s="37">
        <v>0</v>
      </c>
    </row>
    <row r="88" spans="1:6" ht="84">
      <c r="A88" s="44" t="s">
        <v>169</v>
      </c>
      <c r="B88" s="34" t="s">
        <v>31</v>
      </c>
      <c r="C88" s="43" t="s">
        <v>170</v>
      </c>
      <c r="D88" s="36">
        <v>0</v>
      </c>
      <c r="E88" s="36">
        <v>177000</v>
      </c>
      <c r="F88" s="37">
        <v>0</v>
      </c>
    </row>
    <row r="89" spans="1:6" ht="48">
      <c r="A89" s="44" t="s">
        <v>171</v>
      </c>
      <c r="B89" s="34" t="s">
        <v>31</v>
      </c>
      <c r="C89" s="43" t="s">
        <v>172</v>
      </c>
      <c r="D89" s="36">
        <v>286000</v>
      </c>
      <c r="E89" s="36">
        <v>0</v>
      </c>
      <c r="F89" s="37">
        <v>286000</v>
      </c>
    </row>
    <row r="90" spans="1:6" ht="84">
      <c r="A90" s="44" t="s">
        <v>173</v>
      </c>
      <c r="B90" s="34" t="s">
        <v>31</v>
      </c>
      <c r="C90" s="43" t="s">
        <v>174</v>
      </c>
      <c r="D90" s="36">
        <v>0</v>
      </c>
      <c r="E90" s="36">
        <v>61726</v>
      </c>
      <c r="F90" s="37">
        <v>0</v>
      </c>
    </row>
    <row r="91" spans="1:6" ht="60">
      <c r="A91" s="44" t="s">
        <v>175</v>
      </c>
      <c r="B91" s="34" t="s">
        <v>31</v>
      </c>
      <c r="C91" s="43" t="s">
        <v>176</v>
      </c>
      <c r="D91" s="36">
        <v>780000</v>
      </c>
      <c r="E91" s="36">
        <v>3000</v>
      </c>
      <c r="F91" s="37">
        <v>777000</v>
      </c>
    </row>
    <row r="92" spans="1:6" ht="96">
      <c r="A92" s="44" t="s">
        <v>177</v>
      </c>
      <c r="B92" s="34" t="s">
        <v>31</v>
      </c>
      <c r="C92" s="43" t="s">
        <v>178</v>
      </c>
      <c r="D92" s="36">
        <v>0</v>
      </c>
      <c r="E92" s="36">
        <v>679139.42</v>
      </c>
      <c r="F92" s="37">
        <v>0</v>
      </c>
    </row>
    <row r="93" spans="1:6" ht="72">
      <c r="A93" s="44" t="s">
        <v>179</v>
      </c>
      <c r="B93" s="34" t="s">
        <v>31</v>
      </c>
      <c r="C93" s="43" t="s">
        <v>180</v>
      </c>
      <c r="D93" s="36">
        <v>20000</v>
      </c>
      <c r="E93" s="36">
        <v>952.94</v>
      </c>
      <c r="F93" s="37">
        <v>19047.060000000001</v>
      </c>
    </row>
    <row r="94" spans="1:6" ht="24">
      <c r="A94" s="44" t="s">
        <v>181</v>
      </c>
      <c r="B94" s="34" t="s">
        <v>31</v>
      </c>
      <c r="C94" s="43" t="s">
        <v>182</v>
      </c>
      <c r="D94" s="36">
        <v>70000</v>
      </c>
      <c r="E94" s="36">
        <v>88522</v>
      </c>
      <c r="F94" s="37">
        <v>0</v>
      </c>
    </row>
    <row r="95" spans="1:6" ht="36">
      <c r="A95" s="44" t="s">
        <v>183</v>
      </c>
      <c r="B95" s="34" t="s">
        <v>31</v>
      </c>
      <c r="C95" s="43" t="s">
        <v>184</v>
      </c>
      <c r="D95" s="36">
        <v>0</v>
      </c>
      <c r="E95" s="36">
        <v>100000</v>
      </c>
      <c r="F95" s="37">
        <v>0</v>
      </c>
    </row>
    <row r="96" spans="1:6" ht="36">
      <c r="A96" s="44" t="s">
        <v>185</v>
      </c>
      <c r="B96" s="34" t="s">
        <v>31</v>
      </c>
      <c r="C96" s="43" t="s">
        <v>186</v>
      </c>
      <c r="D96" s="36">
        <v>0</v>
      </c>
      <c r="E96" s="36">
        <v>413.23</v>
      </c>
      <c r="F96" s="37">
        <v>0</v>
      </c>
    </row>
    <row r="97" spans="1:6" ht="24">
      <c r="A97" s="44" t="s">
        <v>187</v>
      </c>
      <c r="B97" s="34" t="s">
        <v>31</v>
      </c>
      <c r="C97" s="43" t="s">
        <v>188</v>
      </c>
      <c r="D97" s="36">
        <v>368000</v>
      </c>
      <c r="E97" s="36">
        <v>451539.83</v>
      </c>
      <c r="F97" s="37">
        <v>0</v>
      </c>
    </row>
    <row r="98" spans="1:6" ht="72">
      <c r="A98" s="44" t="s">
        <v>189</v>
      </c>
      <c r="B98" s="34" t="s">
        <v>31</v>
      </c>
      <c r="C98" s="43" t="s">
        <v>190</v>
      </c>
      <c r="D98" s="36">
        <v>0</v>
      </c>
      <c r="E98" s="36">
        <v>518789.55</v>
      </c>
      <c r="F98" s="37">
        <v>0</v>
      </c>
    </row>
    <row r="99" spans="1:6" ht="60">
      <c r="A99" s="44" t="s">
        <v>191</v>
      </c>
      <c r="B99" s="34" t="s">
        <v>31</v>
      </c>
      <c r="C99" s="43" t="s">
        <v>192</v>
      </c>
      <c r="D99" s="36">
        <v>740000</v>
      </c>
      <c r="E99" s="36">
        <v>152854.53</v>
      </c>
      <c r="F99" s="37">
        <v>587145.47</v>
      </c>
    </row>
    <row r="100" spans="1:6" ht="60">
      <c r="A100" s="44" t="s">
        <v>193</v>
      </c>
      <c r="B100" s="34" t="s">
        <v>31</v>
      </c>
      <c r="C100" s="43" t="s">
        <v>194</v>
      </c>
      <c r="D100" s="36">
        <v>0</v>
      </c>
      <c r="E100" s="36">
        <v>592260.76</v>
      </c>
      <c r="F100" s="37">
        <v>0</v>
      </c>
    </row>
    <row r="101" spans="1:6" ht="48">
      <c r="A101" s="44" t="s">
        <v>195</v>
      </c>
      <c r="B101" s="34" t="s">
        <v>31</v>
      </c>
      <c r="C101" s="43" t="s">
        <v>196</v>
      </c>
      <c r="D101" s="36">
        <v>11004200</v>
      </c>
      <c r="E101" s="36">
        <v>9602039.5099999998</v>
      </c>
      <c r="F101" s="37">
        <v>1402160.49</v>
      </c>
    </row>
    <row r="102" spans="1:6" ht="24">
      <c r="A102" s="44" t="s">
        <v>197</v>
      </c>
      <c r="B102" s="34" t="s">
        <v>31</v>
      </c>
      <c r="C102" s="43" t="s">
        <v>198</v>
      </c>
      <c r="D102" s="36">
        <v>0</v>
      </c>
      <c r="E102" s="36">
        <v>-55629.340000000004</v>
      </c>
      <c r="F102" s="37">
        <v>0</v>
      </c>
    </row>
    <row r="103" spans="1:6">
      <c r="A103" s="44" t="s">
        <v>199</v>
      </c>
      <c r="B103" s="34" t="s">
        <v>31</v>
      </c>
      <c r="C103" s="43" t="s">
        <v>200</v>
      </c>
      <c r="D103" s="36">
        <v>216964200</v>
      </c>
      <c r="E103" s="36">
        <v>284908810.10000002</v>
      </c>
      <c r="F103" s="37">
        <v>0</v>
      </c>
    </row>
    <row r="104" spans="1:6" ht="48">
      <c r="A104" s="44" t="s">
        <v>201</v>
      </c>
      <c r="B104" s="34" t="s">
        <v>31</v>
      </c>
      <c r="C104" s="43" t="s">
        <v>202</v>
      </c>
      <c r="D104" s="36">
        <v>463529000</v>
      </c>
      <c r="E104" s="36">
        <v>347646600</v>
      </c>
      <c r="F104" s="37">
        <v>115882400</v>
      </c>
    </row>
    <row r="105" spans="1:6" ht="24">
      <c r="A105" s="44" t="s">
        <v>203</v>
      </c>
      <c r="B105" s="34" t="s">
        <v>31</v>
      </c>
      <c r="C105" s="43" t="s">
        <v>204</v>
      </c>
      <c r="D105" s="36">
        <v>1715968100</v>
      </c>
      <c r="E105" s="36">
        <v>1286975700</v>
      </c>
      <c r="F105" s="37">
        <v>428992400</v>
      </c>
    </row>
    <row r="106" spans="1:6" ht="60">
      <c r="A106" s="44" t="s">
        <v>205</v>
      </c>
      <c r="B106" s="34" t="s">
        <v>31</v>
      </c>
      <c r="C106" s="43" t="s">
        <v>206</v>
      </c>
      <c r="D106" s="36">
        <v>18608400</v>
      </c>
      <c r="E106" s="36">
        <v>14033875</v>
      </c>
      <c r="F106" s="37">
        <v>4574525</v>
      </c>
    </row>
    <row r="107" spans="1:6" ht="36">
      <c r="A107" s="44" t="s">
        <v>207</v>
      </c>
      <c r="B107" s="34" t="s">
        <v>31</v>
      </c>
      <c r="C107" s="43" t="s">
        <v>208</v>
      </c>
      <c r="D107" s="36">
        <v>100000000</v>
      </c>
      <c r="E107" s="36">
        <v>100000000</v>
      </c>
      <c r="F107" s="37">
        <v>0</v>
      </c>
    </row>
    <row r="108" spans="1:6" ht="60">
      <c r="A108" s="44" t="s">
        <v>209</v>
      </c>
      <c r="B108" s="34" t="s">
        <v>31</v>
      </c>
      <c r="C108" s="43" t="s">
        <v>210</v>
      </c>
      <c r="D108" s="36">
        <v>477500</v>
      </c>
      <c r="E108" s="36">
        <v>474800</v>
      </c>
      <c r="F108" s="37">
        <v>2700</v>
      </c>
    </row>
    <row r="109" spans="1:6" ht="36">
      <c r="A109" s="44" t="s">
        <v>211</v>
      </c>
      <c r="B109" s="34" t="s">
        <v>31</v>
      </c>
      <c r="C109" s="43" t="s">
        <v>212</v>
      </c>
      <c r="D109" s="36">
        <v>4645800</v>
      </c>
      <c r="E109" s="36">
        <v>4645800</v>
      </c>
      <c r="F109" s="37">
        <v>0</v>
      </c>
    </row>
    <row r="110" spans="1:6" ht="48">
      <c r="A110" s="44" t="s">
        <v>213</v>
      </c>
      <c r="B110" s="34" t="s">
        <v>31</v>
      </c>
      <c r="C110" s="43" t="s">
        <v>214</v>
      </c>
      <c r="D110" s="36">
        <v>6552500</v>
      </c>
      <c r="E110" s="36">
        <v>3795000</v>
      </c>
      <c r="F110" s="37">
        <v>2757500</v>
      </c>
    </row>
    <row r="111" spans="1:6" ht="84">
      <c r="A111" s="44" t="s">
        <v>215</v>
      </c>
      <c r="B111" s="34" t="s">
        <v>31</v>
      </c>
      <c r="C111" s="43" t="s">
        <v>216</v>
      </c>
      <c r="D111" s="36">
        <v>3251700</v>
      </c>
      <c r="E111" s="36">
        <v>3251700</v>
      </c>
      <c r="F111" s="37">
        <v>0</v>
      </c>
    </row>
    <row r="112" spans="1:6" ht="24">
      <c r="A112" s="44" t="s">
        <v>217</v>
      </c>
      <c r="B112" s="34" t="s">
        <v>31</v>
      </c>
      <c r="C112" s="43" t="s">
        <v>218</v>
      </c>
      <c r="D112" s="36">
        <v>2436000</v>
      </c>
      <c r="E112" s="36">
        <v>1824825</v>
      </c>
      <c r="F112" s="37">
        <v>611175</v>
      </c>
    </row>
    <row r="113" spans="1:6" ht="36">
      <c r="A113" s="44" t="s">
        <v>219</v>
      </c>
      <c r="B113" s="34" t="s">
        <v>31</v>
      </c>
      <c r="C113" s="43" t="s">
        <v>220</v>
      </c>
      <c r="D113" s="36">
        <v>797800</v>
      </c>
      <c r="E113" s="36">
        <v>797800</v>
      </c>
      <c r="F113" s="37">
        <v>0</v>
      </c>
    </row>
    <row r="114" spans="1:6" ht="168">
      <c r="A114" s="44" t="s">
        <v>221</v>
      </c>
      <c r="B114" s="34" t="s">
        <v>31</v>
      </c>
      <c r="C114" s="43" t="s">
        <v>222</v>
      </c>
      <c r="D114" s="36">
        <v>12600</v>
      </c>
      <c r="E114" s="36">
        <v>12600</v>
      </c>
      <c r="F114" s="37">
        <v>0</v>
      </c>
    </row>
    <row r="115" spans="1:6" ht="60">
      <c r="A115" s="44" t="s">
        <v>223</v>
      </c>
      <c r="B115" s="34" t="s">
        <v>31</v>
      </c>
      <c r="C115" s="43" t="s">
        <v>224</v>
      </c>
      <c r="D115" s="36">
        <v>31516200</v>
      </c>
      <c r="E115" s="36">
        <v>31516200</v>
      </c>
      <c r="F115" s="37">
        <v>0</v>
      </c>
    </row>
    <row r="116" spans="1:6" ht="48">
      <c r="A116" s="44" t="s">
        <v>225</v>
      </c>
      <c r="B116" s="34" t="s">
        <v>31</v>
      </c>
      <c r="C116" s="43" t="s">
        <v>226</v>
      </c>
      <c r="D116" s="36">
        <v>0</v>
      </c>
      <c r="E116" s="36">
        <v>192055.18</v>
      </c>
      <c r="F116" s="37">
        <v>0</v>
      </c>
    </row>
    <row r="117" spans="1:6" ht="60">
      <c r="A117" s="44" t="s">
        <v>227</v>
      </c>
      <c r="B117" s="34" t="s">
        <v>31</v>
      </c>
      <c r="C117" s="43" t="s">
        <v>228</v>
      </c>
      <c r="D117" s="36">
        <v>0</v>
      </c>
      <c r="E117" s="36">
        <v>-3563.67</v>
      </c>
      <c r="F117" s="37">
        <v>0</v>
      </c>
    </row>
    <row r="118" spans="1:6" ht="48">
      <c r="A118" s="44" t="s">
        <v>229</v>
      </c>
      <c r="B118" s="34" t="s">
        <v>31</v>
      </c>
      <c r="C118" s="43" t="s">
        <v>230</v>
      </c>
      <c r="D118" s="36">
        <v>0</v>
      </c>
      <c r="E118" s="36">
        <v>-6083369.7599999998</v>
      </c>
      <c r="F118" s="37">
        <v>0</v>
      </c>
    </row>
    <row r="119" spans="1:6" ht="60">
      <c r="A119" s="44" t="s">
        <v>231</v>
      </c>
      <c r="B119" s="34" t="s">
        <v>31</v>
      </c>
      <c r="C119" s="43" t="s">
        <v>232</v>
      </c>
      <c r="D119" s="36">
        <v>0</v>
      </c>
      <c r="E119" s="36">
        <v>-16578.32</v>
      </c>
      <c r="F119" s="37">
        <v>0</v>
      </c>
    </row>
    <row r="120" spans="1:6" ht="36">
      <c r="A120" s="44" t="s">
        <v>233</v>
      </c>
      <c r="B120" s="34" t="s">
        <v>31</v>
      </c>
      <c r="C120" s="43" t="s">
        <v>234</v>
      </c>
      <c r="D120" s="36">
        <v>0</v>
      </c>
      <c r="E120" s="36">
        <v>-97933.22</v>
      </c>
      <c r="F120" s="37">
        <v>0</v>
      </c>
    </row>
    <row r="121" spans="1:6" ht="60">
      <c r="A121" s="44" t="s">
        <v>235</v>
      </c>
      <c r="B121" s="34" t="s">
        <v>31</v>
      </c>
      <c r="C121" s="43" t="s">
        <v>236</v>
      </c>
      <c r="D121" s="36">
        <v>0</v>
      </c>
      <c r="E121" s="36">
        <v>-2023.6</v>
      </c>
      <c r="F121" s="37">
        <v>0</v>
      </c>
    </row>
    <row r="122" spans="1:6" ht="96">
      <c r="A122" s="44" t="s">
        <v>237</v>
      </c>
      <c r="B122" s="34" t="s">
        <v>31</v>
      </c>
      <c r="C122" s="43" t="s">
        <v>238</v>
      </c>
      <c r="D122" s="36">
        <v>0</v>
      </c>
      <c r="E122" s="36">
        <v>-115719.47</v>
      </c>
      <c r="F122" s="37">
        <v>0</v>
      </c>
    </row>
    <row r="123" spans="1:6" ht="24">
      <c r="A123" s="44" t="s">
        <v>239</v>
      </c>
      <c r="B123" s="34" t="s">
        <v>31</v>
      </c>
      <c r="C123" s="43" t="s">
        <v>240</v>
      </c>
      <c r="D123" s="36">
        <v>0</v>
      </c>
      <c r="E123" s="36">
        <v>-46.2</v>
      </c>
      <c r="F123" s="37">
        <v>0</v>
      </c>
    </row>
    <row r="124" spans="1:6" ht="48">
      <c r="A124" s="44" t="s">
        <v>241</v>
      </c>
      <c r="B124" s="34" t="s">
        <v>31</v>
      </c>
      <c r="C124" s="43" t="s">
        <v>242</v>
      </c>
      <c r="D124" s="36">
        <v>0</v>
      </c>
      <c r="E124" s="36">
        <v>-101005.28</v>
      </c>
      <c r="F124" s="37">
        <v>0</v>
      </c>
    </row>
    <row r="125" spans="1:6" ht="144">
      <c r="A125" s="44" t="s">
        <v>243</v>
      </c>
      <c r="B125" s="34" t="s">
        <v>31</v>
      </c>
      <c r="C125" s="43" t="s">
        <v>244</v>
      </c>
      <c r="D125" s="36">
        <v>0</v>
      </c>
      <c r="E125" s="36">
        <v>-12600</v>
      </c>
      <c r="F125" s="37">
        <v>0</v>
      </c>
    </row>
    <row r="126" spans="1:6" ht="48">
      <c r="A126" s="44" t="s">
        <v>245</v>
      </c>
      <c r="B126" s="34" t="s">
        <v>31</v>
      </c>
      <c r="C126" s="43" t="s">
        <v>246</v>
      </c>
      <c r="D126" s="36">
        <v>-12958400</v>
      </c>
      <c r="E126" s="36">
        <v>0</v>
      </c>
      <c r="F126" s="37">
        <v>0</v>
      </c>
    </row>
    <row r="127" spans="1:6" ht="156">
      <c r="A127" s="44" t="s">
        <v>247</v>
      </c>
      <c r="B127" s="34" t="s">
        <v>31</v>
      </c>
      <c r="C127" s="43" t="s">
        <v>248</v>
      </c>
      <c r="D127" s="36">
        <v>0</v>
      </c>
      <c r="E127" s="47">
        <v>168743</v>
      </c>
      <c r="F127" s="37">
        <v>0</v>
      </c>
    </row>
    <row r="128" spans="1:6" ht="72">
      <c r="A128" s="44" t="s">
        <v>249</v>
      </c>
      <c r="B128" s="34" t="s">
        <v>31</v>
      </c>
      <c r="C128" s="43" t="s">
        <v>250</v>
      </c>
      <c r="D128" s="36">
        <v>0</v>
      </c>
      <c r="E128" s="36">
        <v>32885</v>
      </c>
      <c r="F128" s="37">
        <v>0</v>
      </c>
    </row>
    <row r="129" spans="1:6" ht="132">
      <c r="A129" s="44" t="s">
        <v>251</v>
      </c>
      <c r="B129" s="34" t="s">
        <v>31</v>
      </c>
      <c r="C129" s="43" t="s">
        <v>252</v>
      </c>
      <c r="D129" s="36">
        <v>0</v>
      </c>
      <c r="E129" s="36">
        <v>5495.01</v>
      </c>
      <c r="F129" s="37">
        <v>0</v>
      </c>
    </row>
    <row r="130" spans="1:6" ht="108">
      <c r="A130" s="44" t="s">
        <v>253</v>
      </c>
      <c r="B130" s="34" t="s">
        <v>31</v>
      </c>
      <c r="C130" s="43" t="s">
        <v>254</v>
      </c>
      <c r="D130" s="36">
        <v>500000</v>
      </c>
      <c r="E130" s="36">
        <v>0</v>
      </c>
      <c r="F130" s="37">
        <v>500000</v>
      </c>
    </row>
    <row r="131" spans="1:6" ht="108">
      <c r="A131" s="44" t="s">
        <v>255</v>
      </c>
      <c r="B131" s="34" t="s">
        <v>31</v>
      </c>
      <c r="C131" s="43" t="s">
        <v>256</v>
      </c>
      <c r="D131" s="36">
        <v>0</v>
      </c>
      <c r="E131" s="36">
        <v>349889</v>
      </c>
      <c r="F131" s="37">
        <v>0</v>
      </c>
    </row>
    <row r="132" spans="1:6" ht="108">
      <c r="A132" s="44" t="s">
        <v>257</v>
      </c>
      <c r="B132" s="34" t="s">
        <v>31</v>
      </c>
      <c r="C132" s="43" t="s">
        <v>258</v>
      </c>
      <c r="D132" s="36">
        <v>0</v>
      </c>
      <c r="E132" s="36">
        <v>9353</v>
      </c>
      <c r="F132" s="37">
        <v>0</v>
      </c>
    </row>
    <row r="133" spans="1:6" ht="48">
      <c r="A133" s="44" t="s">
        <v>259</v>
      </c>
      <c r="B133" s="34" t="s">
        <v>31</v>
      </c>
      <c r="C133" s="43" t="s">
        <v>260</v>
      </c>
      <c r="D133" s="36">
        <v>878000</v>
      </c>
      <c r="E133" s="36">
        <v>0</v>
      </c>
      <c r="F133" s="37">
        <v>878000</v>
      </c>
    </row>
    <row r="134" spans="1:6" ht="72">
      <c r="A134" s="44" t="s">
        <v>261</v>
      </c>
      <c r="B134" s="34" t="s">
        <v>31</v>
      </c>
      <c r="C134" s="43" t="s">
        <v>262</v>
      </c>
      <c r="D134" s="36">
        <v>0</v>
      </c>
      <c r="E134" s="36">
        <v>2087291</v>
      </c>
      <c r="F134" s="37">
        <v>0</v>
      </c>
    </row>
    <row r="135" spans="1:6" ht="48">
      <c r="A135" s="44" t="s">
        <v>263</v>
      </c>
      <c r="B135" s="34" t="s">
        <v>31</v>
      </c>
      <c r="C135" s="43" t="s">
        <v>264</v>
      </c>
      <c r="D135" s="36">
        <v>1513000</v>
      </c>
      <c r="E135" s="36">
        <v>0</v>
      </c>
      <c r="F135" s="37">
        <v>1513000</v>
      </c>
    </row>
    <row r="136" spans="1:6" ht="72">
      <c r="A136" s="44" t="s">
        <v>265</v>
      </c>
      <c r="B136" s="34" t="s">
        <v>31</v>
      </c>
      <c r="C136" s="43" t="s">
        <v>266</v>
      </c>
      <c r="D136" s="36">
        <v>0</v>
      </c>
      <c r="E136" s="36">
        <v>1134706</v>
      </c>
      <c r="F136" s="37">
        <v>0</v>
      </c>
    </row>
    <row r="137" spans="1:6" ht="108">
      <c r="A137" s="44" t="s">
        <v>267</v>
      </c>
      <c r="B137" s="34" t="s">
        <v>31</v>
      </c>
      <c r="C137" s="43" t="s">
        <v>268</v>
      </c>
      <c r="D137" s="36">
        <v>2768000</v>
      </c>
      <c r="E137" s="36">
        <v>0</v>
      </c>
      <c r="F137" s="37">
        <v>2768000</v>
      </c>
    </row>
    <row r="138" spans="1:6" ht="132">
      <c r="A138" s="44" t="s">
        <v>269</v>
      </c>
      <c r="B138" s="34" t="s">
        <v>31</v>
      </c>
      <c r="C138" s="43" t="s">
        <v>270</v>
      </c>
      <c r="D138" s="36">
        <v>0</v>
      </c>
      <c r="E138" s="36">
        <v>4000</v>
      </c>
      <c r="F138" s="37">
        <v>0</v>
      </c>
    </row>
    <row r="139" spans="1:6" ht="132">
      <c r="A139" s="44" t="s">
        <v>271</v>
      </c>
      <c r="B139" s="34" t="s">
        <v>31</v>
      </c>
      <c r="C139" s="43" t="s">
        <v>272</v>
      </c>
      <c r="D139" s="36">
        <v>0</v>
      </c>
      <c r="E139" s="36">
        <v>1384983.37</v>
      </c>
      <c r="F139" s="37">
        <v>0</v>
      </c>
    </row>
    <row r="140" spans="1:6" ht="36">
      <c r="A140" s="44" t="s">
        <v>273</v>
      </c>
      <c r="B140" s="34" t="s">
        <v>31</v>
      </c>
      <c r="C140" s="43" t="s">
        <v>274</v>
      </c>
      <c r="D140" s="36">
        <v>0</v>
      </c>
      <c r="E140" s="36">
        <v>5000</v>
      </c>
      <c r="F140" s="37">
        <v>0</v>
      </c>
    </row>
    <row r="141" spans="1:6" ht="48">
      <c r="A141" s="44" t="s">
        <v>275</v>
      </c>
      <c r="B141" s="34" t="s">
        <v>31</v>
      </c>
      <c r="C141" s="43" t="s">
        <v>276</v>
      </c>
      <c r="D141" s="36">
        <v>0</v>
      </c>
      <c r="E141" s="36">
        <v>-154.47</v>
      </c>
      <c r="F141" s="37">
        <v>0</v>
      </c>
    </row>
    <row r="142" spans="1:6" ht="24">
      <c r="A142" s="44" t="s">
        <v>277</v>
      </c>
      <c r="B142" s="34" t="s">
        <v>31</v>
      </c>
      <c r="C142" s="43" t="s">
        <v>278</v>
      </c>
      <c r="D142" s="36">
        <v>304500</v>
      </c>
      <c r="E142" s="36">
        <v>0</v>
      </c>
      <c r="F142" s="37">
        <v>304500</v>
      </c>
    </row>
    <row r="143" spans="1:6" ht="60">
      <c r="A143" s="44" t="s">
        <v>279</v>
      </c>
      <c r="B143" s="34" t="s">
        <v>31</v>
      </c>
      <c r="C143" s="43" t="s">
        <v>280</v>
      </c>
      <c r="D143" s="36">
        <v>19036300</v>
      </c>
      <c r="E143" s="36">
        <v>19036300</v>
      </c>
      <c r="F143" s="37">
        <v>0</v>
      </c>
    </row>
    <row r="144" spans="1:6" ht="84">
      <c r="A144" s="44" t="s">
        <v>281</v>
      </c>
      <c r="B144" s="34" t="s">
        <v>31</v>
      </c>
      <c r="C144" s="43" t="s">
        <v>282</v>
      </c>
      <c r="D144" s="36">
        <v>165778300</v>
      </c>
      <c r="E144" s="36">
        <v>165778300</v>
      </c>
      <c r="F144" s="37">
        <v>0</v>
      </c>
    </row>
    <row r="145" spans="1:6" ht="60">
      <c r="A145" s="44" t="s">
        <v>283</v>
      </c>
      <c r="B145" s="34" t="s">
        <v>31</v>
      </c>
      <c r="C145" s="43" t="s">
        <v>284</v>
      </c>
      <c r="D145" s="36">
        <v>2217200</v>
      </c>
      <c r="E145" s="36">
        <v>2217200</v>
      </c>
      <c r="F145" s="37">
        <v>0</v>
      </c>
    </row>
    <row r="146" spans="1:6" ht="60">
      <c r="A146" s="44" t="s">
        <v>285</v>
      </c>
      <c r="B146" s="34" t="s">
        <v>31</v>
      </c>
      <c r="C146" s="43" t="s">
        <v>286</v>
      </c>
      <c r="D146" s="36">
        <v>20480300</v>
      </c>
      <c r="E146" s="36">
        <v>20480300</v>
      </c>
      <c r="F146" s="37">
        <v>0</v>
      </c>
    </row>
    <row r="147" spans="1:6" ht="36">
      <c r="A147" s="44" t="s">
        <v>287</v>
      </c>
      <c r="B147" s="34" t="s">
        <v>31</v>
      </c>
      <c r="C147" s="43" t="s">
        <v>288</v>
      </c>
      <c r="D147" s="36">
        <v>7500000</v>
      </c>
      <c r="E147" s="36">
        <v>7500000</v>
      </c>
      <c r="F147" s="37">
        <v>0</v>
      </c>
    </row>
    <row r="148" spans="1:6" ht="36">
      <c r="A148" s="44" t="s">
        <v>289</v>
      </c>
      <c r="B148" s="34" t="s">
        <v>31</v>
      </c>
      <c r="C148" s="43" t="s">
        <v>290</v>
      </c>
      <c r="D148" s="36">
        <v>12000000</v>
      </c>
      <c r="E148" s="36">
        <v>0</v>
      </c>
      <c r="F148" s="37">
        <v>12000000</v>
      </c>
    </row>
    <row r="149" spans="1:6" ht="120">
      <c r="A149" s="44" t="s">
        <v>291</v>
      </c>
      <c r="B149" s="34" t="s">
        <v>31</v>
      </c>
      <c r="C149" s="43" t="s">
        <v>292</v>
      </c>
      <c r="D149" s="36">
        <v>218700</v>
      </c>
      <c r="E149" s="36">
        <v>0</v>
      </c>
      <c r="F149" s="37">
        <v>218700</v>
      </c>
    </row>
    <row r="150" spans="1:6" ht="120">
      <c r="A150" s="44" t="s">
        <v>293</v>
      </c>
      <c r="B150" s="34" t="s">
        <v>31</v>
      </c>
      <c r="C150" s="43" t="s">
        <v>294</v>
      </c>
      <c r="D150" s="36">
        <v>6270400</v>
      </c>
      <c r="E150" s="36">
        <v>6270400</v>
      </c>
      <c r="F150" s="37">
        <v>0</v>
      </c>
    </row>
    <row r="151" spans="1:6" ht="84">
      <c r="A151" s="44" t="s">
        <v>295</v>
      </c>
      <c r="B151" s="34" t="s">
        <v>31</v>
      </c>
      <c r="C151" s="43" t="s">
        <v>296</v>
      </c>
      <c r="D151" s="36">
        <v>0</v>
      </c>
      <c r="E151" s="36">
        <v>-1606638.92</v>
      </c>
      <c r="F151" s="37">
        <v>0</v>
      </c>
    </row>
    <row r="152" spans="1:6" ht="60">
      <c r="A152" s="44" t="s">
        <v>297</v>
      </c>
      <c r="B152" s="34" t="s">
        <v>31</v>
      </c>
      <c r="C152" s="43" t="s">
        <v>298</v>
      </c>
      <c r="D152" s="36">
        <v>0</v>
      </c>
      <c r="E152" s="36">
        <v>-273487.39</v>
      </c>
      <c r="F152" s="37">
        <v>0</v>
      </c>
    </row>
    <row r="153" spans="1:6" ht="36">
      <c r="A153" s="44" t="s">
        <v>299</v>
      </c>
      <c r="B153" s="34" t="s">
        <v>31</v>
      </c>
      <c r="C153" s="43" t="s">
        <v>300</v>
      </c>
      <c r="D153" s="36">
        <v>0</v>
      </c>
      <c r="E153" s="36">
        <v>-101808.02</v>
      </c>
      <c r="F153" s="37">
        <v>0</v>
      </c>
    </row>
    <row r="154" spans="1:6" ht="60">
      <c r="A154" s="44" t="s">
        <v>301</v>
      </c>
      <c r="B154" s="34" t="s">
        <v>31</v>
      </c>
      <c r="C154" s="43" t="s">
        <v>302</v>
      </c>
      <c r="D154" s="36">
        <v>0</v>
      </c>
      <c r="E154" s="36">
        <v>-2747886.98</v>
      </c>
      <c r="F154" s="37">
        <v>0</v>
      </c>
    </row>
    <row r="155" spans="1:6" ht="60">
      <c r="A155" s="44" t="s">
        <v>303</v>
      </c>
      <c r="B155" s="34" t="s">
        <v>31</v>
      </c>
      <c r="C155" s="43" t="s">
        <v>304</v>
      </c>
      <c r="D155" s="36">
        <v>0</v>
      </c>
      <c r="E155" s="36">
        <v>-1652618.02</v>
      </c>
      <c r="F155" s="37">
        <v>0</v>
      </c>
    </row>
    <row r="156" spans="1:6" ht="120.75" thickBot="1">
      <c r="A156" s="44" t="s">
        <v>305</v>
      </c>
      <c r="B156" s="34" t="s">
        <v>31</v>
      </c>
      <c r="C156" s="43" t="s">
        <v>306</v>
      </c>
      <c r="D156" s="36">
        <v>0</v>
      </c>
      <c r="E156" s="36">
        <v>-158180.98000000001</v>
      </c>
      <c r="F156" s="37">
        <v>0</v>
      </c>
    </row>
    <row r="157" spans="1:6" ht="12" customHeight="1">
      <c r="A157" s="39"/>
      <c r="B157" s="40"/>
      <c r="C157" s="40"/>
      <c r="D157" s="40"/>
      <c r="E157" s="40"/>
      <c r="F157" s="40"/>
    </row>
  </sheetData>
  <autoFilter ref="A18:F156"/>
  <mergeCells count="11">
    <mergeCell ref="A5:D5"/>
    <mergeCell ref="A7:D7"/>
    <mergeCell ref="B9:D9"/>
    <mergeCell ref="B10:D10"/>
    <mergeCell ref="A14:F14"/>
    <mergeCell ref="F16:F17"/>
    <mergeCell ref="A16:A17"/>
    <mergeCell ref="B16:B17"/>
    <mergeCell ref="C16:C17"/>
    <mergeCell ref="D16:D17"/>
    <mergeCell ref="E16:E17"/>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H194"/>
  <sheetViews>
    <sheetView showGridLines="0" zoomScaleNormal="100" zoomScaleSheetLayoutView="100" workbookViewId="0">
      <selection activeCell="B29" sqref="B29"/>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8" width="14.140625" style="1" customWidth="1"/>
    <col min="9" max="16384" width="9.140625" style="1"/>
  </cols>
  <sheetData>
    <row r="1" spans="1:8" ht="15" customHeight="1">
      <c r="A1" s="22"/>
      <c r="B1" s="22"/>
      <c r="C1" s="22"/>
      <c r="D1" s="22"/>
      <c r="E1" s="22"/>
      <c r="F1" s="7" t="s">
        <v>307</v>
      </c>
      <c r="G1" s="3"/>
      <c r="H1" s="3"/>
    </row>
    <row r="2" spans="1:8" ht="15" customHeight="1">
      <c r="A2" s="59" t="s">
        <v>308</v>
      </c>
      <c r="B2" s="64"/>
      <c r="C2" s="64"/>
      <c r="D2" s="64"/>
      <c r="E2" s="64"/>
      <c r="F2" s="64"/>
      <c r="G2" s="3"/>
      <c r="H2" s="3"/>
    </row>
    <row r="3" spans="1:8" ht="9" customHeight="1">
      <c r="A3" s="42"/>
      <c r="B3" s="42"/>
      <c r="C3" s="42"/>
      <c r="D3" s="11"/>
      <c r="E3" s="11"/>
      <c r="F3" s="7"/>
      <c r="G3" s="8"/>
      <c r="H3" s="8"/>
    </row>
    <row r="4" spans="1:8" ht="15" customHeight="1">
      <c r="A4" s="65" t="s">
        <v>24</v>
      </c>
      <c r="B4" s="67" t="s">
        <v>25</v>
      </c>
      <c r="C4" s="67" t="s">
        <v>309</v>
      </c>
      <c r="D4" s="51" t="s">
        <v>27</v>
      </c>
      <c r="E4" s="51" t="s">
        <v>28</v>
      </c>
      <c r="F4" s="51" t="s">
        <v>29</v>
      </c>
      <c r="G4" s="60"/>
      <c r="H4" s="4"/>
    </row>
    <row r="5" spans="1:8" ht="24.75" customHeight="1">
      <c r="A5" s="66"/>
      <c r="B5" s="68"/>
      <c r="C5" s="68"/>
      <c r="D5" s="52"/>
      <c r="E5" s="52"/>
      <c r="F5" s="52"/>
      <c r="G5" s="61"/>
      <c r="H5" s="24"/>
    </row>
    <row r="6" spans="1:8" ht="15.75" customHeight="1">
      <c r="A6" s="23">
        <v>1</v>
      </c>
      <c r="B6" s="25">
        <v>2</v>
      </c>
      <c r="C6" s="25">
        <v>3</v>
      </c>
      <c r="D6" s="25">
        <v>4</v>
      </c>
      <c r="E6" s="25">
        <v>5</v>
      </c>
      <c r="F6" s="25">
        <v>6</v>
      </c>
      <c r="G6" s="4"/>
      <c r="H6" s="26"/>
    </row>
    <row r="7" spans="1:8" ht="24">
      <c r="A7" s="27" t="s">
        <v>310</v>
      </c>
      <c r="B7" s="28" t="s">
        <v>311</v>
      </c>
      <c r="C7" s="29" t="s">
        <v>32</v>
      </c>
      <c r="D7" s="30">
        <f>SUM(D8:D191)</f>
        <v>5042633620.8000002</v>
      </c>
      <c r="E7" s="30">
        <f>SUM(E8:E191)</f>
        <v>3586730792.0900021</v>
      </c>
      <c r="F7" s="31">
        <f>D7-E7</f>
        <v>1455902828.7099981</v>
      </c>
      <c r="G7" s="32"/>
      <c r="H7" s="32"/>
    </row>
    <row r="8" spans="1:8" ht="24">
      <c r="A8" s="33" t="s">
        <v>312</v>
      </c>
      <c r="B8" s="34" t="s">
        <v>311</v>
      </c>
      <c r="C8" s="35" t="s">
        <v>313</v>
      </c>
      <c r="D8" s="36">
        <v>4806710</v>
      </c>
      <c r="E8" s="36">
        <v>3874201.23</v>
      </c>
      <c r="F8" s="37">
        <v>932508.77</v>
      </c>
      <c r="G8" s="38"/>
      <c r="H8" s="38"/>
    </row>
    <row r="9" spans="1:8" ht="24">
      <c r="A9" s="33" t="s">
        <v>314</v>
      </c>
      <c r="B9" s="34" t="s">
        <v>311</v>
      </c>
      <c r="C9" s="35" t="s">
        <v>315</v>
      </c>
      <c r="D9" s="36">
        <v>920000</v>
      </c>
      <c r="E9" s="36">
        <v>347221.62</v>
      </c>
      <c r="F9" s="37">
        <v>572778.38</v>
      </c>
      <c r="G9" s="38"/>
      <c r="H9" s="38"/>
    </row>
    <row r="10" spans="1:8" ht="36">
      <c r="A10" s="33" t="s">
        <v>316</v>
      </c>
      <c r="B10" s="34" t="s">
        <v>311</v>
      </c>
      <c r="C10" s="35" t="s">
        <v>317</v>
      </c>
      <c r="D10" s="36">
        <v>1183620</v>
      </c>
      <c r="E10" s="36">
        <v>994333.64</v>
      </c>
      <c r="F10" s="37">
        <v>189286.36</v>
      </c>
      <c r="G10" s="38"/>
      <c r="H10" s="38"/>
    </row>
    <row r="11" spans="1:8" ht="24">
      <c r="A11" s="33" t="s">
        <v>312</v>
      </c>
      <c r="B11" s="34" t="s">
        <v>311</v>
      </c>
      <c r="C11" s="35" t="s">
        <v>318</v>
      </c>
      <c r="D11" s="36">
        <v>239920970</v>
      </c>
      <c r="E11" s="36">
        <v>177733219.69999999</v>
      </c>
      <c r="F11" s="37">
        <v>62187750.299999997</v>
      </c>
      <c r="G11" s="38"/>
      <c r="H11" s="38"/>
    </row>
    <row r="12" spans="1:8" ht="24">
      <c r="A12" s="33" t="s">
        <v>314</v>
      </c>
      <c r="B12" s="34" t="s">
        <v>311</v>
      </c>
      <c r="C12" s="35" t="s">
        <v>319</v>
      </c>
      <c r="D12" s="36">
        <v>4749800</v>
      </c>
      <c r="E12" s="36">
        <v>2434630.08</v>
      </c>
      <c r="F12" s="37">
        <v>2315169.92</v>
      </c>
      <c r="G12" s="38"/>
      <c r="H12" s="38"/>
    </row>
    <row r="13" spans="1:8" ht="36">
      <c r="A13" s="33" t="s">
        <v>316</v>
      </c>
      <c r="B13" s="34" t="s">
        <v>311</v>
      </c>
      <c r="C13" s="35" t="s">
        <v>320</v>
      </c>
      <c r="D13" s="36">
        <v>72226420</v>
      </c>
      <c r="E13" s="36">
        <v>57792268.229999997</v>
      </c>
      <c r="F13" s="37">
        <v>14434151.77</v>
      </c>
      <c r="G13" s="38"/>
      <c r="H13" s="38"/>
    </row>
    <row r="14" spans="1:8" ht="24">
      <c r="A14" s="33" t="s">
        <v>321</v>
      </c>
      <c r="B14" s="34" t="s">
        <v>311</v>
      </c>
      <c r="C14" s="35" t="s">
        <v>322</v>
      </c>
      <c r="D14" s="36">
        <v>7742500</v>
      </c>
      <c r="E14" s="36">
        <v>5328788.2</v>
      </c>
      <c r="F14" s="37">
        <v>2413711.7999999998</v>
      </c>
      <c r="G14" s="38"/>
      <c r="H14" s="38"/>
    </row>
    <row r="15" spans="1:8">
      <c r="A15" s="33" t="s">
        <v>323</v>
      </c>
      <c r="B15" s="34" t="s">
        <v>311</v>
      </c>
      <c r="C15" s="35" t="s">
        <v>324</v>
      </c>
      <c r="D15" s="36">
        <v>19750600</v>
      </c>
      <c r="E15" s="36">
        <v>14060356.699999999</v>
      </c>
      <c r="F15" s="37">
        <v>5690243.2999999998</v>
      </c>
      <c r="G15" s="38"/>
      <c r="H15" s="38"/>
    </row>
    <row r="16" spans="1:8">
      <c r="A16" s="33" t="s">
        <v>325</v>
      </c>
      <c r="B16" s="34" t="s">
        <v>311</v>
      </c>
      <c r="C16" s="35" t="s">
        <v>326</v>
      </c>
      <c r="D16" s="36">
        <v>20053400</v>
      </c>
      <c r="E16" s="36">
        <v>15579850.85</v>
      </c>
      <c r="F16" s="37">
        <v>4473549.1500000004</v>
      </c>
      <c r="G16" s="38"/>
      <c r="H16" s="38"/>
    </row>
    <row r="17" spans="1:8">
      <c r="A17" s="33" t="s">
        <v>327</v>
      </c>
      <c r="B17" s="34" t="s">
        <v>311</v>
      </c>
      <c r="C17" s="35" t="s">
        <v>328</v>
      </c>
      <c r="D17" s="36">
        <v>209800</v>
      </c>
      <c r="E17" s="36">
        <v>142907.60999999999</v>
      </c>
      <c r="F17" s="37">
        <v>66892.39</v>
      </c>
      <c r="G17" s="38"/>
      <c r="H17" s="38"/>
    </row>
    <row r="18" spans="1:8">
      <c r="A18" s="33" t="s">
        <v>329</v>
      </c>
      <c r="B18" s="34" t="s">
        <v>311</v>
      </c>
      <c r="C18" s="35" t="s">
        <v>330</v>
      </c>
      <c r="D18" s="36">
        <v>31200</v>
      </c>
      <c r="E18" s="36">
        <v>16225.19</v>
      </c>
      <c r="F18" s="37">
        <v>14974.81</v>
      </c>
      <c r="G18" s="38"/>
      <c r="H18" s="38"/>
    </row>
    <row r="19" spans="1:8" ht="24">
      <c r="A19" s="33" t="s">
        <v>312</v>
      </c>
      <c r="B19" s="34" t="s">
        <v>311</v>
      </c>
      <c r="C19" s="35" t="s">
        <v>331</v>
      </c>
      <c r="D19" s="36">
        <v>56749370</v>
      </c>
      <c r="E19" s="36">
        <v>40119874.090000004</v>
      </c>
      <c r="F19" s="37">
        <v>16629495.91</v>
      </c>
      <c r="G19" s="38"/>
      <c r="H19" s="38"/>
    </row>
    <row r="20" spans="1:8" ht="24">
      <c r="A20" s="33" t="s">
        <v>314</v>
      </c>
      <c r="B20" s="34" t="s">
        <v>311</v>
      </c>
      <c r="C20" s="35" t="s">
        <v>332</v>
      </c>
      <c r="D20" s="36">
        <v>458700</v>
      </c>
      <c r="E20" s="36">
        <v>146565</v>
      </c>
      <c r="F20" s="37">
        <v>312135</v>
      </c>
      <c r="G20" s="38"/>
      <c r="H20" s="38"/>
    </row>
    <row r="21" spans="1:8" ht="36">
      <c r="A21" s="33" t="s">
        <v>316</v>
      </c>
      <c r="B21" s="34" t="s">
        <v>311</v>
      </c>
      <c r="C21" s="35" t="s">
        <v>333</v>
      </c>
      <c r="D21" s="36">
        <v>17037090</v>
      </c>
      <c r="E21" s="36">
        <v>12882047.74</v>
      </c>
      <c r="F21" s="37">
        <v>4155042.26</v>
      </c>
      <c r="G21" s="38"/>
      <c r="H21" s="38"/>
    </row>
    <row r="22" spans="1:8" ht="24">
      <c r="A22" s="33" t="s">
        <v>321</v>
      </c>
      <c r="B22" s="34" t="s">
        <v>311</v>
      </c>
      <c r="C22" s="35" t="s">
        <v>334</v>
      </c>
      <c r="D22" s="36">
        <v>4327500</v>
      </c>
      <c r="E22" s="36">
        <v>2466362.2400000002</v>
      </c>
      <c r="F22" s="37">
        <v>1861137.76</v>
      </c>
      <c r="G22" s="38"/>
      <c r="H22" s="38"/>
    </row>
    <row r="23" spans="1:8">
      <c r="A23" s="33" t="s">
        <v>323</v>
      </c>
      <c r="B23" s="34" t="s">
        <v>311</v>
      </c>
      <c r="C23" s="35" t="s">
        <v>335</v>
      </c>
      <c r="D23" s="36">
        <v>1995100</v>
      </c>
      <c r="E23" s="36">
        <v>592162.82999999996</v>
      </c>
      <c r="F23" s="37">
        <v>1402937.17</v>
      </c>
      <c r="G23" s="38"/>
      <c r="H23" s="38"/>
    </row>
    <row r="24" spans="1:8">
      <c r="A24" s="33" t="s">
        <v>327</v>
      </c>
      <c r="B24" s="34" t="s">
        <v>311</v>
      </c>
      <c r="C24" s="35" t="s">
        <v>336</v>
      </c>
      <c r="D24" s="36">
        <v>9000</v>
      </c>
      <c r="E24" s="36">
        <v>0</v>
      </c>
      <c r="F24" s="37">
        <v>9000</v>
      </c>
      <c r="G24" s="38"/>
      <c r="H24" s="38"/>
    </row>
    <row r="25" spans="1:8">
      <c r="A25" s="33" t="s">
        <v>329</v>
      </c>
      <c r="B25" s="34" t="s">
        <v>311</v>
      </c>
      <c r="C25" s="35" t="s">
        <v>337</v>
      </c>
      <c r="D25" s="36">
        <v>6400</v>
      </c>
      <c r="E25" s="36">
        <v>5506.22</v>
      </c>
      <c r="F25" s="37">
        <v>893.78</v>
      </c>
      <c r="G25" s="38"/>
      <c r="H25" s="38"/>
    </row>
    <row r="26" spans="1:8">
      <c r="A26" s="33" t="s">
        <v>338</v>
      </c>
      <c r="B26" s="34" t="s">
        <v>311</v>
      </c>
      <c r="C26" s="35" t="s">
        <v>339</v>
      </c>
      <c r="D26" s="36">
        <v>10000000</v>
      </c>
      <c r="E26" s="36">
        <v>0</v>
      </c>
      <c r="F26" s="37">
        <v>10000000</v>
      </c>
      <c r="G26" s="38"/>
      <c r="H26" s="38"/>
    </row>
    <row r="27" spans="1:8">
      <c r="A27" s="33" t="s">
        <v>340</v>
      </c>
      <c r="B27" s="34" t="s">
        <v>311</v>
      </c>
      <c r="C27" s="35" t="s">
        <v>341</v>
      </c>
      <c r="D27" s="36">
        <v>5787800</v>
      </c>
      <c r="E27" s="36">
        <v>3910831.38</v>
      </c>
      <c r="F27" s="37">
        <v>1876968.62</v>
      </c>
      <c r="G27" s="38"/>
      <c r="H27" s="38"/>
    </row>
    <row r="28" spans="1:8" ht="36">
      <c r="A28" s="33" t="s">
        <v>342</v>
      </c>
      <c r="B28" s="34" t="s">
        <v>311</v>
      </c>
      <c r="C28" s="35" t="s">
        <v>343</v>
      </c>
      <c r="D28" s="36">
        <v>1892500</v>
      </c>
      <c r="E28" s="36">
        <v>1227972.95</v>
      </c>
      <c r="F28" s="37">
        <v>664527.05000000005</v>
      </c>
      <c r="G28" s="38"/>
      <c r="H28" s="38"/>
    </row>
    <row r="29" spans="1:8" ht="24">
      <c r="A29" s="33" t="s">
        <v>312</v>
      </c>
      <c r="B29" s="34" t="s">
        <v>311</v>
      </c>
      <c r="C29" s="35" t="s">
        <v>344</v>
      </c>
      <c r="D29" s="36">
        <v>13247810</v>
      </c>
      <c r="E29" s="36">
        <v>9105004.4399999995</v>
      </c>
      <c r="F29" s="37">
        <v>4142805.56</v>
      </c>
      <c r="G29" s="38"/>
      <c r="H29" s="38"/>
    </row>
    <row r="30" spans="1:8" ht="36">
      <c r="A30" s="33" t="s">
        <v>316</v>
      </c>
      <c r="B30" s="34" t="s">
        <v>311</v>
      </c>
      <c r="C30" s="35" t="s">
        <v>345</v>
      </c>
      <c r="D30" s="36">
        <v>3545150</v>
      </c>
      <c r="E30" s="36">
        <v>3230205.22</v>
      </c>
      <c r="F30" s="37">
        <v>314944.78000000003</v>
      </c>
      <c r="G30" s="38"/>
      <c r="H30" s="38"/>
    </row>
    <row r="31" spans="1:8" ht="24">
      <c r="A31" s="33" t="s">
        <v>321</v>
      </c>
      <c r="B31" s="34" t="s">
        <v>311</v>
      </c>
      <c r="C31" s="35" t="s">
        <v>346</v>
      </c>
      <c r="D31" s="36">
        <v>777900</v>
      </c>
      <c r="E31" s="36">
        <v>617876.19999999995</v>
      </c>
      <c r="F31" s="37">
        <v>160023.79999999999</v>
      </c>
      <c r="G31" s="38"/>
      <c r="H31" s="38"/>
    </row>
    <row r="32" spans="1:8">
      <c r="A32" s="33" t="s">
        <v>323</v>
      </c>
      <c r="B32" s="34" t="s">
        <v>311</v>
      </c>
      <c r="C32" s="35" t="s">
        <v>347</v>
      </c>
      <c r="D32" s="36">
        <v>8216700</v>
      </c>
      <c r="E32" s="36">
        <v>5892380.6600000001</v>
      </c>
      <c r="F32" s="37">
        <v>2324319.34</v>
      </c>
      <c r="G32" s="38"/>
      <c r="H32" s="38"/>
    </row>
    <row r="33" spans="1:8">
      <c r="A33" s="33" t="s">
        <v>325</v>
      </c>
      <c r="B33" s="34" t="s">
        <v>311</v>
      </c>
      <c r="C33" s="35" t="s">
        <v>348</v>
      </c>
      <c r="D33" s="36">
        <v>685300</v>
      </c>
      <c r="E33" s="36">
        <v>487831.86</v>
      </c>
      <c r="F33" s="37">
        <v>197468.14</v>
      </c>
      <c r="G33" s="38"/>
      <c r="H33" s="38"/>
    </row>
    <row r="34" spans="1:8" ht="24">
      <c r="A34" s="33" t="s">
        <v>349</v>
      </c>
      <c r="B34" s="34" t="s">
        <v>311</v>
      </c>
      <c r="C34" s="35" t="s">
        <v>350</v>
      </c>
      <c r="D34" s="36">
        <v>3220565.95</v>
      </c>
      <c r="E34" s="36">
        <v>0</v>
      </c>
      <c r="F34" s="37">
        <v>3220565.95</v>
      </c>
      <c r="G34" s="38"/>
      <c r="H34" s="38"/>
    </row>
    <row r="35" spans="1:8">
      <c r="A35" s="33" t="s">
        <v>327</v>
      </c>
      <c r="B35" s="34" t="s">
        <v>311</v>
      </c>
      <c r="C35" s="35" t="s">
        <v>351</v>
      </c>
      <c r="D35" s="36">
        <v>26670</v>
      </c>
      <c r="E35" s="36">
        <v>0</v>
      </c>
      <c r="F35" s="37">
        <v>26670</v>
      </c>
      <c r="G35" s="38"/>
      <c r="H35" s="38"/>
    </row>
    <row r="36" spans="1:8">
      <c r="A36" s="33" t="s">
        <v>329</v>
      </c>
      <c r="B36" s="34" t="s">
        <v>311</v>
      </c>
      <c r="C36" s="35" t="s">
        <v>352</v>
      </c>
      <c r="D36" s="36">
        <v>3130</v>
      </c>
      <c r="E36" s="36">
        <v>500.51</v>
      </c>
      <c r="F36" s="37">
        <v>2629.49</v>
      </c>
      <c r="G36" s="38"/>
      <c r="H36" s="38"/>
    </row>
    <row r="37" spans="1:8">
      <c r="A37" s="33" t="s">
        <v>340</v>
      </c>
      <c r="B37" s="34" t="s">
        <v>311</v>
      </c>
      <c r="C37" s="35" t="s">
        <v>353</v>
      </c>
      <c r="D37" s="36">
        <v>8531300</v>
      </c>
      <c r="E37" s="36">
        <v>6218176.8600000003</v>
      </c>
      <c r="F37" s="37">
        <v>2313123.14</v>
      </c>
      <c r="G37" s="38"/>
      <c r="H37" s="38"/>
    </row>
    <row r="38" spans="1:8" ht="36">
      <c r="A38" s="33" t="s">
        <v>342</v>
      </c>
      <c r="B38" s="34" t="s">
        <v>311</v>
      </c>
      <c r="C38" s="35" t="s">
        <v>354</v>
      </c>
      <c r="D38" s="36">
        <v>2617400</v>
      </c>
      <c r="E38" s="36">
        <v>1862691.77</v>
      </c>
      <c r="F38" s="37">
        <v>754708.23</v>
      </c>
      <c r="G38" s="38"/>
      <c r="H38" s="38"/>
    </row>
    <row r="39" spans="1:8" ht="24">
      <c r="A39" s="33" t="s">
        <v>321</v>
      </c>
      <c r="B39" s="34" t="s">
        <v>311</v>
      </c>
      <c r="C39" s="35" t="s">
        <v>355</v>
      </c>
      <c r="D39" s="36">
        <v>1096000</v>
      </c>
      <c r="E39" s="36">
        <v>786143.42</v>
      </c>
      <c r="F39" s="37">
        <v>309856.58</v>
      </c>
      <c r="G39" s="38"/>
      <c r="H39" s="38"/>
    </row>
    <row r="40" spans="1:8">
      <c r="A40" s="33" t="s">
        <v>323</v>
      </c>
      <c r="B40" s="34" t="s">
        <v>311</v>
      </c>
      <c r="C40" s="35" t="s">
        <v>356</v>
      </c>
      <c r="D40" s="36">
        <v>1102000</v>
      </c>
      <c r="E40" s="36">
        <v>706886.12</v>
      </c>
      <c r="F40" s="37">
        <v>395113.88</v>
      </c>
      <c r="G40" s="38"/>
      <c r="H40" s="38"/>
    </row>
    <row r="41" spans="1:8">
      <c r="A41" s="33" t="s">
        <v>325</v>
      </c>
      <c r="B41" s="34" t="s">
        <v>311</v>
      </c>
      <c r="C41" s="35" t="s">
        <v>357</v>
      </c>
      <c r="D41" s="36">
        <v>442900</v>
      </c>
      <c r="E41" s="36">
        <v>342183.24</v>
      </c>
      <c r="F41" s="37">
        <v>100716.76</v>
      </c>
      <c r="G41" s="38"/>
      <c r="H41" s="38"/>
    </row>
    <row r="42" spans="1:8" ht="24">
      <c r="A42" s="33" t="s">
        <v>358</v>
      </c>
      <c r="B42" s="34" t="s">
        <v>311</v>
      </c>
      <c r="C42" s="35" t="s">
        <v>359</v>
      </c>
      <c r="D42" s="36">
        <v>156400</v>
      </c>
      <c r="E42" s="36">
        <v>0</v>
      </c>
      <c r="F42" s="37">
        <v>156400</v>
      </c>
      <c r="G42" s="38"/>
      <c r="H42" s="38"/>
    </row>
    <row r="43" spans="1:8">
      <c r="A43" s="33" t="s">
        <v>360</v>
      </c>
      <c r="B43" s="34" t="s">
        <v>311</v>
      </c>
      <c r="C43" s="35" t="s">
        <v>361</v>
      </c>
      <c r="D43" s="36">
        <v>60500</v>
      </c>
      <c r="E43" s="36">
        <v>0</v>
      </c>
      <c r="F43" s="37">
        <v>60500</v>
      </c>
      <c r="G43" s="38"/>
      <c r="H43" s="38"/>
    </row>
    <row r="44" spans="1:8" ht="48">
      <c r="A44" s="33" t="s">
        <v>362</v>
      </c>
      <c r="B44" s="34" t="s">
        <v>311</v>
      </c>
      <c r="C44" s="35" t="s">
        <v>363</v>
      </c>
      <c r="D44" s="36">
        <v>841800</v>
      </c>
      <c r="E44" s="36">
        <v>0</v>
      </c>
      <c r="F44" s="37">
        <v>841800</v>
      </c>
      <c r="G44" s="38"/>
      <c r="H44" s="38"/>
    </row>
    <row r="45" spans="1:8">
      <c r="A45" s="33" t="s">
        <v>327</v>
      </c>
      <c r="B45" s="34" t="s">
        <v>311</v>
      </c>
      <c r="C45" s="35" t="s">
        <v>364</v>
      </c>
      <c r="D45" s="36">
        <v>6100</v>
      </c>
      <c r="E45" s="36">
        <v>3638</v>
      </c>
      <c r="F45" s="37">
        <v>2462</v>
      </c>
      <c r="G45" s="38"/>
      <c r="H45" s="38"/>
    </row>
    <row r="46" spans="1:8">
      <c r="A46" s="33" t="s">
        <v>329</v>
      </c>
      <c r="B46" s="34" t="s">
        <v>311</v>
      </c>
      <c r="C46" s="35" t="s">
        <v>365</v>
      </c>
      <c r="D46" s="36">
        <v>800</v>
      </c>
      <c r="E46" s="36">
        <v>719.81</v>
      </c>
      <c r="F46" s="37">
        <v>80.19</v>
      </c>
      <c r="G46" s="38"/>
      <c r="H46" s="38"/>
    </row>
    <row r="47" spans="1:8" ht="48">
      <c r="A47" s="33" t="s">
        <v>366</v>
      </c>
      <c r="B47" s="34" t="s">
        <v>311</v>
      </c>
      <c r="C47" s="35" t="s">
        <v>367</v>
      </c>
      <c r="D47" s="36">
        <v>12899600</v>
      </c>
      <c r="E47" s="36">
        <v>7733092</v>
      </c>
      <c r="F47" s="37">
        <v>5166508</v>
      </c>
      <c r="G47" s="38"/>
      <c r="H47" s="38"/>
    </row>
    <row r="48" spans="1:8" ht="24">
      <c r="A48" s="33" t="s">
        <v>368</v>
      </c>
      <c r="B48" s="34" t="s">
        <v>311</v>
      </c>
      <c r="C48" s="35" t="s">
        <v>369</v>
      </c>
      <c r="D48" s="36">
        <v>22454700</v>
      </c>
      <c r="E48" s="36">
        <v>6736392.6900000004</v>
      </c>
      <c r="F48" s="37">
        <v>15718307.310000001</v>
      </c>
      <c r="G48" s="38"/>
      <c r="H48" s="38"/>
    </row>
    <row r="49" spans="1:8" ht="48">
      <c r="A49" s="33" t="s">
        <v>362</v>
      </c>
      <c r="B49" s="34" t="s">
        <v>311</v>
      </c>
      <c r="C49" s="35" t="s">
        <v>370</v>
      </c>
      <c r="D49" s="36">
        <v>96284100</v>
      </c>
      <c r="E49" s="36">
        <v>71398822.590000004</v>
      </c>
      <c r="F49" s="37">
        <v>24885277.41</v>
      </c>
      <c r="G49" s="38"/>
      <c r="H49" s="38"/>
    </row>
    <row r="50" spans="1:8">
      <c r="A50" s="33" t="s">
        <v>340</v>
      </c>
      <c r="B50" s="34" t="s">
        <v>311</v>
      </c>
      <c r="C50" s="35" t="s">
        <v>371</v>
      </c>
      <c r="D50" s="36">
        <v>94985422.200000003</v>
      </c>
      <c r="E50" s="36">
        <v>66468535.340000004</v>
      </c>
      <c r="F50" s="37">
        <v>28516886.859999999</v>
      </c>
      <c r="G50" s="38"/>
      <c r="H50" s="38"/>
    </row>
    <row r="51" spans="1:8" ht="24">
      <c r="A51" s="33" t="s">
        <v>372</v>
      </c>
      <c r="B51" s="34" t="s">
        <v>311</v>
      </c>
      <c r="C51" s="35" t="s">
        <v>373</v>
      </c>
      <c r="D51" s="36">
        <v>268500</v>
      </c>
      <c r="E51" s="36">
        <v>235783.22</v>
      </c>
      <c r="F51" s="37">
        <v>32716.78</v>
      </c>
      <c r="G51" s="38"/>
      <c r="H51" s="38"/>
    </row>
    <row r="52" spans="1:8" ht="36">
      <c r="A52" s="33" t="s">
        <v>342</v>
      </c>
      <c r="B52" s="34" t="s">
        <v>311</v>
      </c>
      <c r="C52" s="35" t="s">
        <v>374</v>
      </c>
      <c r="D52" s="36">
        <v>29580438.43</v>
      </c>
      <c r="E52" s="36">
        <v>20572068.609999999</v>
      </c>
      <c r="F52" s="37">
        <v>9008369.8200000003</v>
      </c>
      <c r="G52" s="38"/>
      <c r="H52" s="38"/>
    </row>
    <row r="53" spans="1:8" ht="24">
      <c r="A53" s="33" t="s">
        <v>312</v>
      </c>
      <c r="B53" s="34" t="s">
        <v>311</v>
      </c>
      <c r="C53" s="35" t="s">
        <v>375</v>
      </c>
      <c r="D53" s="36">
        <v>15307200</v>
      </c>
      <c r="E53" s="36">
        <v>10263151.640000001</v>
      </c>
      <c r="F53" s="37">
        <v>5044048.3600000003</v>
      </c>
      <c r="G53" s="38"/>
      <c r="H53" s="38"/>
    </row>
    <row r="54" spans="1:8" ht="24">
      <c r="A54" s="33" t="s">
        <v>314</v>
      </c>
      <c r="B54" s="34" t="s">
        <v>311</v>
      </c>
      <c r="C54" s="35" t="s">
        <v>376</v>
      </c>
      <c r="D54" s="36">
        <v>82800</v>
      </c>
      <c r="E54" s="36">
        <v>0</v>
      </c>
      <c r="F54" s="37">
        <v>82800</v>
      </c>
      <c r="G54" s="38"/>
      <c r="H54" s="38"/>
    </row>
    <row r="55" spans="1:8" ht="36">
      <c r="A55" s="33" t="s">
        <v>316</v>
      </c>
      <c r="B55" s="34" t="s">
        <v>311</v>
      </c>
      <c r="C55" s="35" t="s">
        <v>377</v>
      </c>
      <c r="D55" s="36">
        <v>4611600</v>
      </c>
      <c r="E55" s="36">
        <v>3398487.05</v>
      </c>
      <c r="F55" s="37">
        <v>1213112.95</v>
      </c>
      <c r="G55" s="38"/>
      <c r="H55" s="38"/>
    </row>
    <row r="56" spans="1:8" ht="24">
      <c r="A56" s="33" t="s">
        <v>321</v>
      </c>
      <c r="B56" s="34" t="s">
        <v>311</v>
      </c>
      <c r="C56" s="35" t="s">
        <v>378</v>
      </c>
      <c r="D56" s="36">
        <v>4133471.65</v>
      </c>
      <c r="E56" s="36">
        <v>3419127.14</v>
      </c>
      <c r="F56" s="37">
        <v>714344.51</v>
      </c>
      <c r="G56" s="38"/>
      <c r="H56" s="38"/>
    </row>
    <row r="57" spans="1:8" ht="24">
      <c r="A57" s="33" t="s">
        <v>368</v>
      </c>
      <c r="B57" s="34" t="s">
        <v>311</v>
      </c>
      <c r="C57" s="35" t="s">
        <v>379</v>
      </c>
      <c r="D57" s="36">
        <v>742976.47</v>
      </c>
      <c r="E57" s="36">
        <v>742976.47</v>
      </c>
      <c r="F57" s="37">
        <v>0</v>
      </c>
      <c r="G57" s="38"/>
      <c r="H57" s="38"/>
    </row>
    <row r="58" spans="1:8">
      <c r="A58" s="33" t="s">
        <v>323</v>
      </c>
      <c r="B58" s="34" t="s">
        <v>311</v>
      </c>
      <c r="C58" s="35" t="s">
        <v>380</v>
      </c>
      <c r="D58" s="36">
        <v>19036569.699999999</v>
      </c>
      <c r="E58" s="36">
        <v>4242621.32</v>
      </c>
      <c r="F58" s="37">
        <v>14793948.380000001</v>
      </c>
      <c r="G58" s="38"/>
      <c r="H58" s="38"/>
    </row>
    <row r="59" spans="1:8">
      <c r="A59" s="33" t="s">
        <v>325</v>
      </c>
      <c r="B59" s="34" t="s">
        <v>311</v>
      </c>
      <c r="C59" s="35" t="s">
        <v>381</v>
      </c>
      <c r="D59" s="36">
        <v>11860700</v>
      </c>
      <c r="E59" s="36">
        <v>9336090.8200000003</v>
      </c>
      <c r="F59" s="37">
        <v>2524609.1800000002</v>
      </c>
      <c r="G59" s="38"/>
      <c r="H59" s="38"/>
    </row>
    <row r="60" spans="1:8" ht="24">
      <c r="A60" s="33" t="s">
        <v>358</v>
      </c>
      <c r="B60" s="34" t="s">
        <v>311</v>
      </c>
      <c r="C60" s="35" t="s">
        <v>382</v>
      </c>
      <c r="D60" s="36">
        <v>507175.38</v>
      </c>
      <c r="E60" s="36">
        <v>324831.07</v>
      </c>
      <c r="F60" s="37">
        <v>182344.31</v>
      </c>
      <c r="G60" s="38"/>
      <c r="H60" s="38"/>
    </row>
    <row r="61" spans="1:8" ht="24">
      <c r="A61" s="33" t="s">
        <v>383</v>
      </c>
      <c r="B61" s="34" t="s">
        <v>311</v>
      </c>
      <c r="C61" s="35" t="s">
        <v>384</v>
      </c>
      <c r="D61" s="36">
        <v>216500</v>
      </c>
      <c r="E61" s="36">
        <v>83877.86</v>
      </c>
      <c r="F61" s="37">
        <v>132622.14000000001</v>
      </c>
      <c r="G61" s="38"/>
      <c r="H61" s="38"/>
    </row>
    <row r="62" spans="1:8" ht="48">
      <c r="A62" s="33" t="s">
        <v>366</v>
      </c>
      <c r="B62" s="34" t="s">
        <v>311</v>
      </c>
      <c r="C62" s="35" t="s">
        <v>385</v>
      </c>
      <c r="D62" s="36">
        <v>23803700</v>
      </c>
      <c r="E62" s="36">
        <v>17852775</v>
      </c>
      <c r="F62" s="37">
        <v>5950925</v>
      </c>
      <c r="G62" s="38"/>
      <c r="H62" s="38"/>
    </row>
    <row r="63" spans="1:8">
      <c r="A63" s="33" t="s">
        <v>386</v>
      </c>
      <c r="B63" s="34" t="s">
        <v>311</v>
      </c>
      <c r="C63" s="35" t="s">
        <v>387</v>
      </c>
      <c r="D63" s="36">
        <v>1990400</v>
      </c>
      <c r="E63" s="36">
        <v>1946404.65</v>
      </c>
      <c r="F63" s="37">
        <v>43995.35</v>
      </c>
      <c r="G63" s="38"/>
      <c r="H63" s="38"/>
    </row>
    <row r="64" spans="1:8" ht="48">
      <c r="A64" s="33" t="s">
        <v>362</v>
      </c>
      <c r="B64" s="34" t="s">
        <v>311</v>
      </c>
      <c r="C64" s="35" t="s">
        <v>388</v>
      </c>
      <c r="D64" s="36">
        <v>25952400</v>
      </c>
      <c r="E64" s="36">
        <v>23932737.600000001</v>
      </c>
      <c r="F64" s="37">
        <v>2019662.4</v>
      </c>
      <c r="G64" s="38"/>
      <c r="H64" s="38"/>
    </row>
    <row r="65" spans="1:8" ht="24">
      <c r="A65" s="33" t="s">
        <v>389</v>
      </c>
      <c r="B65" s="34" t="s">
        <v>311</v>
      </c>
      <c r="C65" s="35" t="s">
        <v>390</v>
      </c>
      <c r="D65" s="36">
        <v>130000</v>
      </c>
      <c r="E65" s="36">
        <v>123959.52</v>
      </c>
      <c r="F65" s="37">
        <v>6040.48</v>
      </c>
      <c r="G65" s="38"/>
      <c r="H65" s="38"/>
    </row>
    <row r="66" spans="1:8">
      <c r="A66" s="33" t="s">
        <v>327</v>
      </c>
      <c r="B66" s="34" t="s">
        <v>311</v>
      </c>
      <c r="C66" s="35" t="s">
        <v>391</v>
      </c>
      <c r="D66" s="36">
        <v>123100</v>
      </c>
      <c r="E66" s="36">
        <v>75542.559999999998</v>
      </c>
      <c r="F66" s="37">
        <v>47557.440000000002</v>
      </c>
      <c r="G66" s="38"/>
      <c r="H66" s="38"/>
    </row>
    <row r="67" spans="1:8">
      <c r="A67" s="33" t="s">
        <v>329</v>
      </c>
      <c r="B67" s="34" t="s">
        <v>311</v>
      </c>
      <c r="C67" s="35" t="s">
        <v>392</v>
      </c>
      <c r="D67" s="36">
        <v>726152.64</v>
      </c>
      <c r="E67" s="36">
        <v>675819.88</v>
      </c>
      <c r="F67" s="37">
        <v>50332.76</v>
      </c>
      <c r="G67" s="38"/>
      <c r="H67" s="38"/>
    </row>
    <row r="68" spans="1:8" ht="24">
      <c r="A68" s="33" t="s">
        <v>368</v>
      </c>
      <c r="B68" s="34" t="s">
        <v>311</v>
      </c>
      <c r="C68" s="35" t="s">
        <v>393</v>
      </c>
      <c r="D68" s="36">
        <v>137207929.00999999</v>
      </c>
      <c r="E68" s="36">
        <v>71265391.689999998</v>
      </c>
      <c r="F68" s="37">
        <v>65942537.32</v>
      </c>
      <c r="G68" s="38"/>
      <c r="H68" s="38"/>
    </row>
    <row r="69" spans="1:8" ht="48">
      <c r="A69" s="33" t="s">
        <v>362</v>
      </c>
      <c r="B69" s="34" t="s">
        <v>311</v>
      </c>
      <c r="C69" s="35" t="s">
        <v>394</v>
      </c>
      <c r="D69" s="36">
        <v>63570100</v>
      </c>
      <c r="E69" s="36">
        <v>63371757.57</v>
      </c>
      <c r="F69" s="37">
        <v>198342.43</v>
      </c>
      <c r="G69" s="38"/>
      <c r="H69" s="38"/>
    </row>
    <row r="70" spans="1:8">
      <c r="A70" s="33" t="s">
        <v>323</v>
      </c>
      <c r="B70" s="34" t="s">
        <v>311</v>
      </c>
      <c r="C70" s="35" t="s">
        <v>395</v>
      </c>
      <c r="D70" s="36">
        <v>176394998.80000001</v>
      </c>
      <c r="E70" s="36">
        <v>174222898.80000001</v>
      </c>
      <c r="F70" s="37">
        <v>2172100</v>
      </c>
      <c r="G70" s="38"/>
      <c r="H70" s="38"/>
    </row>
    <row r="71" spans="1:8" ht="48">
      <c r="A71" s="33" t="s">
        <v>362</v>
      </c>
      <c r="B71" s="34" t="s">
        <v>311</v>
      </c>
      <c r="C71" s="35" t="s">
        <v>396</v>
      </c>
      <c r="D71" s="36">
        <v>384949888.75999999</v>
      </c>
      <c r="E71" s="36">
        <v>264536316.66</v>
      </c>
      <c r="F71" s="37">
        <v>120413572.09999999</v>
      </c>
      <c r="G71" s="38"/>
      <c r="H71" s="38"/>
    </row>
    <row r="72" spans="1:8">
      <c r="A72" s="33" t="s">
        <v>327</v>
      </c>
      <c r="B72" s="34" t="s">
        <v>311</v>
      </c>
      <c r="C72" s="35" t="s">
        <v>397</v>
      </c>
      <c r="D72" s="36">
        <v>34244579.759999998</v>
      </c>
      <c r="E72" s="36">
        <v>34244579.759999998</v>
      </c>
      <c r="F72" s="37">
        <v>0</v>
      </c>
      <c r="G72" s="38"/>
      <c r="H72" s="38"/>
    </row>
    <row r="73" spans="1:8">
      <c r="A73" s="33" t="s">
        <v>323</v>
      </c>
      <c r="B73" s="34" t="s">
        <v>311</v>
      </c>
      <c r="C73" s="35" t="s">
        <v>398</v>
      </c>
      <c r="D73" s="36">
        <v>107066512.19</v>
      </c>
      <c r="E73" s="36">
        <v>73301748.609999999</v>
      </c>
      <c r="F73" s="37">
        <v>33764763.579999998</v>
      </c>
      <c r="G73" s="38"/>
      <c r="H73" s="38"/>
    </row>
    <row r="74" spans="1:8" ht="48">
      <c r="A74" s="33" t="s">
        <v>362</v>
      </c>
      <c r="B74" s="34" t="s">
        <v>311</v>
      </c>
      <c r="C74" s="35" t="s">
        <v>399</v>
      </c>
      <c r="D74" s="36">
        <v>249065100</v>
      </c>
      <c r="E74" s="36">
        <v>220288012.50999999</v>
      </c>
      <c r="F74" s="37">
        <v>28777087.489999998</v>
      </c>
      <c r="G74" s="38"/>
      <c r="H74" s="38"/>
    </row>
    <row r="75" spans="1:8">
      <c r="A75" s="33" t="s">
        <v>340</v>
      </c>
      <c r="B75" s="34" t="s">
        <v>311</v>
      </c>
      <c r="C75" s="35" t="s">
        <v>400</v>
      </c>
      <c r="D75" s="36">
        <v>364566607.77999997</v>
      </c>
      <c r="E75" s="36">
        <v>247797502.78</v>
      </c>
      <c r="F75" s="37">
        <v>116769105</v>
      </c>
      <c r="G75" s="38"/>
      <c r="H75" s="38"/>
    </row>
    <row r="76" spans="1:8" ht="24">
      <c r="A76" s="33" t="s">
        <v>372</v>
      </c>
      <c r="B76" s="34" t="s">
        <v>311</v>
      </c>
      <c r="C76" s="35" t="s">
        <v>401</v>
      </c>
      <c r="D76" s="36">
        <v>804400</v>
      </c>
      <c r="E76" s="36">
        <v>560043.02</v>
      </c>
      <c r="F76" s="37">
        <v>244356.98</v>
      </c>
      <c r="G76" s="38"/>
      <c r="H76" s="38"/>
    </row>
    <row r="77" spans="1:8" ht="36">
      <c r="A77" s="33" t="s">
        <v>342</v>
      </c>
      <c r="B77" s="34" t="s">
        <v>311</v>
      </c>
      <c r="C77" s="35" t="s">
        <v>402</v>
      </c>
      <c r="D77" s="36">
        <v>112703672.22</v>
      </c>
      <c r="E77" s="36">
        <v>79475660.799999997</v>
      </c>
      <c r="F77" s="37">
        <v>33228011.420000002</v>
      </c>
      <c r="G77" s="38"/>
      <c r="H77" s="38"/>
    </row>
    <row r="78" spans="1:8" ht="24">
      <c r="A78" s="33" t="s">
        <v>321</v>
      </c>
      <c r="B78" s="34" t="s">
        <v>311</v>
      </c>
      <c r="C78" s="35" t="s">
        <v>403</v>
      </c>
      <c r="D78" s="36">
        <v>2135507</v>
      </c>
      <c r="E78" s="36">
        <v>1594938.31</v>
      </c>
      <c r="F78" s="37">
        <v>540568.68999999994</v>
      </c>
      <c r="G78" s="38"/>
      <c r="H78" s="38"/>
    </row>
    <row r="79" spans="1:8">
      <c r="A79" s="33" t="s">
        <v>323</v>
      </c>
      <c r="B79" s="34" t="s">
        <v>311</v>
      </c>
      <c r="C79" s="35" t="s">
        <v>404</v>
      </c>
      <c r="D79" s="36">
        <v>118638719</v>
      </c>
      <c r="E79" s="36">
        <v>79966585.239999995</v>
      </c>
      <c r="F79" s="37">
        <v>38672133.759999998</v>
      </c>
      <c r="G79" s="38"/>
      <c r="H79" s="38"/>
    </row>
    <row r="80" spans="1:8">
      <c r="A80" s="33" t="s">
        <v>325</v>
      </c>
      <c r="B80" s="34" t="s">
        <v>311</v>
      </c>
      <c r="C80" s="35" t="s">
        <v>405</v>
      </c>
      <c r="D80" s="36">
        <v>80832844</v>
      </c>
      <c r="E80" s="36">
        <v>62087062.890000001</v>
      </c>
      <c r="F80" s="37">
        <v>18745781.109999999</v>
      </c>
      <c r="G80" s="38"/>
      <c r="H80" s="38"/>
    </row>
    <row r="81" spans="1:8" ht="24">
      <c r="A81" s="33" t="s">
        <v>358</v>
      </c>
      <c r="B81" s="34" t="s">
        <v>311</v>
      </c>
      <c r="C81" s="35" t="s">
        <v>406</v>
      </c>
      <c r="D81" s="36">
        <v>2807620</v>
      </c>
      <c r="E81" s="36">
        <v>1819094.3</v>
      </c>
      <c r="F81" s="37">
        <v>988525.7</v>
      </c>
      <c r="G81" s="38"/>
      <c r="H81" s="38"/>
    </row>
    <row r="82" spans="1:8">
      <c r="A82" s="33" t="s">
        <v>327</v>
      </c>
      <c r="B82" s="34" t="s">
        <v>311</v>
      </c>
      <c r="C82" s="35" t="s">
        <v>407</v>
      </c>
      <c r="D82" s="36">
        <v>200</v>
      </c>
      <c r="E82" s="36">
        <v>200</v>
      </c>
      <c r="F82" s="37">
        <v>0</v>
      </c>
      <c r="G82" s="38"/>
      <c r="H82" s="38"/>
    </row>
    <row r="83" spans="1:8">
      <c r="A83" s="33" t="s">
        <v>329</v>
      </c>
      <c r="B83" s="34" t="s">
        <v>311</v>
      </c>
      <c r="C83" s="35" t="s">
        <v>408</v>
      </c>
      <c r="D83" s="36">
        <v>543230</v>
      </c>
      <c r="E83" s="36">
        <v>403750.46</v>
      </c>
      <c r="F83" s="37">
        <v>139479.54</v>
      </c>
      <c r="G83" s="38"/>
      <c r="H83" s="38"/>
    </row>
    <row r="84" spans="1:8">
      <c r="A84" s="33" t="s">
        <v>340</v>
      </c>
      <c r="B84" s="34" t="s">
        <v>311</v>
      </c>
      <c r="C84" s="35" t="s">
        <v>409</v>
      </c>
      <c r="D84" s="36">
        <v>23499900</v>
      </c>
      <c r="E84" s="36">
        <v>15282402.24</v>
      </c>
      <c r="F84" s="37">
        <v>8217497.7599999998</v>
      </c>
      <c r="G84" s="38"/>
      <c r="H84" s="38"/>
    </row>
    <row r="85" spans="1:8" ht="24">
      <c r="A85" s="33" t="s">
        <v>372</v>
      </c>
      <c r="B85" s="34" t="s">
        <v>311</v>
      </c>
      <c r="C85" s="35" t="s">
        <v>410</v>
      </c>
      <c r="D85" s="36">
        <v>90200</v>
      </c>
      <c r="E85" s="36">
        <v>90182</v>
      </c>
      <c r="F85" s="37">
        <v>18</v>
      </c>
      <c r="G85" s="38"/>
      <c r="H85" s="38"/>
    </row>
    <row r="86" spans="1:8" ht="36">
      <c r="A86" s="33" t="s">
        <v>342</v>
      </c>
      <c r="B86" s="34" t="s">
        <v>311</v>
      </c>
      <c r="C86" s="35" t="s">
        <v>411</v>
      </c>
      <c r="D86" s="36">
        <v>7540400</v>
      </c>
      <c r="E86" s="36">
        <v>4674151.8099999996</v>
      </c>
      <c r="F86" s="37">
        <v>2866248.19</v>
      </c>
      <c r="G86" s="38"/>
      <c r="H86" s="38"/>
    </row>
    <row r="87" spans="1:8" ht="24">
      <c r="A87" s="33" t="s">
        <v>321</v>
      </c>
      <c r="B87" s="34" t="s">
        <v>311</v>
      </c>
      <c r="C87" s="35" t="s">
        <v>412</v>
      </c>
      <c r="D87" s="36">
        <v>214400</v>
      </c>
      <c r="E87" s="36">
        <v>91757.33</v>
      </c>
      <c r="F87" s="37">
        <v>122642.67</v>
      </c>
      <c r="G87" s="38"/>
      <c r="H87" s="38"/>
    </row>
    <row r="88" spans="1:8" ht="24">
      <c r="A88" s="33" t="s">
        <v>368</v>
      </c>
      <c r="B88" s="34" t="s">
        <v>311</v>
      </c>
      <c r="C88" s="35" t="s">
        <v>413</v>
      </c>
      <c r="D88" s="36">
        <v>19228600</v>
      </c>
      <c r="E88" s="36">
        <v>18150596.27</v>
      </c>
      <c r="F88" s="37">
        <v>1078003.73</v>
      </c>
      <c r="G88" s="38"/>
      <c r="H88" s="38"/>
    </row>
    <row r="89" spans="1:8">
      <c r="A89" s="33" t="s">
        <v>323</v>
      </c>
      <c r="B89" s="34" t="s">
        <v>311</v>
      </c>
      <c r="C89" s="35" t="s">
        <v>414</v>
      </c>
      <c r="D89" s="36">
        <v>7175509.9500000002</v>
      </c>
      <c r="E89" s="36">
        <v>4485876.8</v>
      </c>
      <c r="F89" s="37">
        <v>2689633.15</v>
      </c>
      <c r="G89" s="38"/>
      <c r="H89" s="38"/>
    </row>
    <row r="90" spans="1:8">
      <c r="A90" s="33" t="s">
        <v>325</v>
      </c>
      <c r="B90" s="34" t="s">
        <v>311</v>
      </c>
      <c r="C90" s="35" t="s">
        <v>415</v>
      </c>
      <c r="D90" s="36">
        <v>6346590.0499999998</v>
      </c>
      <c r="E90" s="36">
        <v>4728326.7699999996</v>
      </c>
      <c r="F90" s="37">
        <v>1618263.28</v>
      </c>
      <c r="G90" s="38"/>
      <c r="H90" s="38"/>
    </row>
    <row r="91" spans="1:8" ht="24">
      <c r="A91" s="33" t="s">
        <v>358</v>
      </c>
      <c r="B91" s="34" t="s">
        <v>311</v>
      </c>
      <c r="C91" s="35" t="s">
        <v>416</v>
      </c>
      <c r="D91" s="36">
        <v>418700</v>
      </c>
      <c r="E91" s="36">
        <v>158994</v>
      </c>
      <c r="F91" s="37">
        <v>259706</v>
      </c>
      <c r="G91" s="38"/>
      <c r="H91" s="38"/>
    </row>
    <row r="92" spans="1:8" ht="48">
      <c r="A92" s="33" t="s">
        <v>366</v>
      </c>
      <c r="B92" s="34" t="s">
        <v>311</v>
      </c>
      <c r="C92" s="35" t="s">
        <v>417</v>
      </c>
      <c r="D92" s="36">
        <v>527159900</v>
      </c>
      <c r="E92" s="36">
        <v>380675958</v>
      </c>
      <c r="F92" s="37">
        <v>146483942</v>
      </c>
      <c r="G92" s="38"/>
      <c r="H92" s="38"/>
    </row>
    <row r="93" spans="1:8">
      <c r="A93" s="33" t="s">
        <v>386</v>
      </c>
      <c r="B93" s="34" t="s">
        <v>311</v>
      </c>
      <c r="C93" s="35" t="s">
        <v>418</v>
      </c>
      <c r="D93" s="36">
        <v>67702900</v>
      </c>
      <c r="E93" s="36">
        <v>40621545.859999999</v>
      </c>
      <c r="F93" s="37">
        <v>27081354.140000001</v>
      </c>
      <c r="G93" s="38"/>
      <c r="H93" s="38"/>
    </row>
    <row r="94" spans="1:8">
      <c r="A94" s="33" t="s">
        <v>329</v>
      </c>
      <c r="B94" s="34" t="s">
        <v>311</v>
      </c>
      <c r="C94" s="35" t="s">
        <v>419</v>
      </c>
      <c r="D94" s="36">
        <v>22500</v>
      </c>
      <c r="E94" s="36">
        <v>7166.96</v>
      </c>
      <c r="F94" s="37">
        <v>15333.04</v>
      </c>
      <c r="G94" s="38"/>
      <c r="H94" s="38"/>
    </row>
    <row r="95" spans="1:8" ht="24">
      <c r="A95" s="33" t="s">
        <v>368</v>
      </c>
      <c r="B95" s="34" t="s">
        <v>311</v>
      </c>
      <c r="C95" s="35" t="s">
        <v>420</v>
      </c>
      <c r="D95" s="36">
        <v>8253700</v>
      </c>
      <c r="E95" s="36">
        <v>2456959.0699999998</v>
      </c>
      <c r="F95" s="37">
        <v>5796740.9299999997</v>
      </c>
      <c r="G95" s="38"/>
      <c r="H95" s="38"/>
    </row>
    <row r="96" spans="1:8">
      <c r="A96" s="33" t="s">
        <v>323</v>
      </c>
      <c r="B96" s="34" t="s">
        <v>311</v>
      </c>
      <c r="C96" s="35" t="s">
        <v>421</v>
      </c>
      <c r="D96" s="36">
        <v>16745283</v>
      </c>
      <c r="E96" s="36">
        <v>16576054.24</v>
      </c>
      <c r="F96" s="37">
        <v>169228.76</v>
      </c>
      <c r="G96" s="38"/>
      <c r="H96" s="38"/>
    </row>
    <row r="97" spans="1:8" ht="48">
      <c r="A97" s="33" t="s">
        <v>366</v>
      </c>
      <c r="B97" s="34" t="s">
        <v>311</v>
      </c>
      <c r="C97" s="35" t="s">
        <v>422</v>
      </c>
      <c r="D97" s="36">
        <v>304643700</v>
      </c>
      <c r="E97" s="36">
        <v>216458200</v>
      </c>
      <c r="F97" s="37">
        <v>88185500</v>
      </c>
      <c r="G97" s="38"/>
      <c r="H97" s="38"/>
    </row>
    <row r="98" spans="1:8">
      <c r="A98" s="33" t="s">
        <v>386</v>
      </c>
      <c r="B98" s="34" t="s">
        <v>311</v>
      </c>
      <c r="C98" s="35" t="s">
        <v>423</v>
      </c>
      <c r="D98" s="36">
        <v>188537652</v>
      </c>
      <c r="E98" s="36">
        <v>71970136.519999996</v>
      </c>
      <c r="F98" s="37">
        <v>116567515.48</v>
      </c>
      <c r="G98" s="38"/>
      <c r="H98" s="38"/>
    </row>
    <row r="99" spans="1:8" ht="48">
      <c r="A99" s="33" t="s">
        <v>366</v>
      </c>
      <c r="B99" s="34" t="s">
        <v>311</v>
      </c>
      <c r="C99" s="35" t="s">
        <v>424</v>
      </c>
      <c r="D99" s="36">
        <v>122568400</v>
      </c>
      <c r="E99" s="36">
        <v>90122298</v>
      </c>
      <c r="F99" s="37">
        <v>32446102</v>
      </c>
      <c r="G99" s="38"/>
      <c r="H99" s="38"/>
    </row>
    <row r="100" spans="1:8">
      <c r="A100" s="33" t="s">
        <v>386</v>
      </c>
      <c r="B100" s="34" t="s">
        <v>311</v>
      </c>
      <c r="C100" s="35" t="s">
        <v>425</v>
      </c>
      <c r="D100" s="36">
        <v>13814600</v>
      </c>
      <c r="E100" s="36">
        <v>7350451.79</v>
      </c>
      <c r="F100" s="37">
        <v>6464148.21</v>
      </c>
      <c r="G100" s="38"/>
      <c r="H100" s="38"/>
    </row>
    <row r="101" spans="1:8">
      <c r="A101" s="33" t="s">
        <v>340</v>
      </c>
      <c r="B101" s="34" t="s">
        <v>311</v>
      </c>
      <c r="C101" s="35" t="s">
        <v>426</v>
      </c>
      <c r="D101" s="36">
        <v>21165400</v>
      </c>
      <c r="E101" s="36">
        <v>15142385.470000001</v>
      </c>
      <c r="F101" s="37">
        <v>6023014.5300000003</v>
      </c>
      <c r="G101" s="38"/>
      <c r="H101" s="38"/>
    </row>
    <row r="102" spans="1:8" ht="24">
      <c r="A102" s="33" t="s">
        <v>372</v>
      </c>
      <c r="B102" s="34" t="s">
        <v>311</v>
      </c>
      <c r="C102" s="35" t="s">
        <v>427</v>
      </c>
      <c r="D102" s="36">
        <v>797828.32</v>
      </c>
      <c r="E102" s="36">
        <v>314367.02</v>
      </c>
      <c r="F102" s="37">
        <v>483461.3</v>
      </c>
      <c r="G102" s="38"/>
      <c r="H102" s="38"/>
    </row>
    <row r="103" spans="1:8" ht="36">
      <c r="A103" s="33" t="s">
        <v>428</v>
      </c>
      <c r="B103" s="34" t="s">
        <v>311</v>
      </c>
      <c r="C103" s="35" t="s">
        <v>429</v>
      </c>
      <c r="D103" s="36">
        <v>23876.86</v>
      </c>
      <c r="E103" s="36">
        <v>23876.86</v>
      </c>
      <c r="F103" s="37">
        <v>0</v>
      </c>
      <c r="G103" s="38"/>
      <c r="H103" s="38"/>
    </row>
    <row r="104" spans="1:8" ht="36">
      <c r="A104" s="33" t="s">
        <v>342</v>
      </c>
      <c r="B104" s="34" t="s">
        <v>311</v>
      </c>
      <c r="C104" s="35" t="s">
        <v>430</v>
      </c>
      <c r="D104" s="36">
        <v>6198400</v>
      </c>
      <c r="E104" s="36">
        <v>4675054.79</v>
      </c>
      <c r="F104" s="37">
        <v>1523345.21</v>
      </c>
      <c r="G104" s="38"/>
      <c r="H104" s="38"/>
    </row>
    <row r="105" spans="1:8" ht="24">
      <c r="A105" s="33" t="s">
        <v>321</v>
      </c>
      <c r="B105" s="34" t="s">
        <v>311</v>
      </c>
      <c r="C105" s="35" t="s">
        <v>431</v>
      </c>
      <c r="D105" s="36">
        <v>660000</v>
      </c>
      <c r="E105" s="36">
        <v>614703.31999999995</v>
      </c>
      <c r="F105" s="37">
        <v>45296.68</v>
      </c>
      <c r="G105" s="38"/>
      <c r="H105" s="38"/>
    </row>
    <row r="106" spans="1:8" ht="24">
      <c r="A106" s="33" t="s">
        <v>368</v>
      </c>
      <c r="B106" s="34" t="s">
        <v>311</v>
      </c>
      <c r="C106" s="35" t="s">
        <v>432</v>
      </c>
      <c r="D106" s="36">
        <v>17828300</v>
      </c>
      <c r="E106" s="36">
        <v>4734006.01</v>
      </c>
      <c r="F106" s="37">
        <v>13094293.99</v>
      </c>
      <c r="G106" s="38"/>
      <c r="H106" s="38"/>
    </row>
    <row r="107" spans="1:8">
      <c r="A107" s="33" t="s">
        <v>323</v>
      </c>
      <c r="B107" s="34" t="s">
        <v>311</v>
      </c>
      <c r="C107" s="35" t="s">
        <v>433</v>
      </c>
      <c r="D107" s="36">
        <v>10623566.67</v>
      </c>
      <c r="E107" s="36">
        <v>8806383.8399999999</v>
      </c>
      <c r="F107" s="37">
        <v>1817182.83</v>
      </c>
      <c r="G107" s="38"/>
      <c r="H107" s="38"/>
    </row>
    <row r="108" spans="1:8">
      <c r="A108" s="33" t="s">
        <v>325</v>
      </c>
      <c r="B108" s="34" t="s">
        <v>311</v>
      </c>
      <c r="C108" s="35" t="s">
        <v>434</v>
      </c>
      <c r="D108" s="36">
        <v>4270594.82</v>
      </c>
      <c r="E108" s="36">
        <v>3686444.36</v>
      </c>
      <c r="F108" s="37">
        <v>584150.46</v>
      </c>
      <c r="G108" s="38"/>
      <c r="H108" s="38"/>
    </row>
    <row r="109" spans="1:8">
      <c r="A109" s="33" t="s">
        <v>435</v>
      </c>
      <c r="B109" s="34" t="s">
        <v>311</v>
      </c>
      <c r="C109" s="35" t="s">
        <v>436</v>
      </c>
      <c r="D109" s="36">
        <v>355700</v>
      </c>
      <c r="E109" s="36">
        <v>177840</v>
      </c>
      <c r="F109" s="37">
        <v>177860</v>
      </c>
      <c r="G109" s="38"/>
      <c r="H109" s="38"/>
    </row>
    <row r="110" spans="1:8">
      <c r="A110" s="33" t="s">
        <v>386</v>
      </c>
      <c r="B110" s="34" t="s">
        <v>311</v>
      </c>
      <c r="C110" s="35" t="s">
        <v>437</v>
      </c>
      <c r="D110" s="36">
        <v>150303.6</v>
      </c>
      <c r="E110" s="36">
        <v>150303.6</v>
      </c>
      <c r="F110" s="37">
        <v>0</v>
      </c>
      <c r="G110" s="38"/>
      <c r="H110" s="38"/>
    </row>
    <row r="111" spans="1:8">
      <c r="A111" s="33" t="s">
        <v>329</v>
      </c>
      <c r="B111" s="34" t="s">
        <v>311</v>
      </c>
      <c r="C111" s="35" t="s">
        <v>438</v>
      </c>
      <c r="D111" s="36">
        <v>1500</v>
      </c>
      <c r="E111" s="36">
        <v>1382.83</v>
      </c>
      <c r="F111" s="37">
        <v>117.17</v>
      </c>
      <c r="G111" s="38"/>
      <c r="H111" s="38"/>
    </row>
    <row r="112" spans="1:8">
      <c r="A112" s="33" t="s">
        <v>340</v>
      </c>
      <c r="B112" s="34" t="s">
        <v>311</v>
      </c>
      <c r="C112" s="35" t="s">
        <v>439</v>
      </c>
      <c r="D112" s="36">
        <v>25921600</v>
      </c>
      <c r="E112" s="36">
        <v>21635931.27</v>
      </c>
      <c r="F112" s="37">
        <v>4285668.7300000004</v>
      </c>
      <c r="G112" s="38"/>
      <c r="H112" s="38"/>
    </row>
    <row r="113" spans="1:8" ht="24">
      <c r="A113" s="33" t="s">
        <v>372</v>
      </c>
      <c r="B113" s="34" t="s">
        <v>311</v>
      </c>
      <c r="C113" s="35" t="s">
        <v>440</v>
      </c>
      <c r="D113" s="36">
        <v>121407</v>
      </c>
      <c r="E113" s="36">
        <v>85707</v>
      </c>
      <c r="F113" s="37">
        <v>35700</v>
      </c>
      <c r="G113" s="38"/>
      <c r="H113" s="38"/>
    </row>
    <row r="114" spans="1:8" ht="36">
      <c r="A114" s="33" t="s">
        <v>342</v>
      </c>
      <c r="B114" s="34" t="s">
        <v>311</v>
      </c>
      <c r="C114" s="35" t="s">
        <v>441</v>
      </c>
      <c r="D114" s="36">
        <v>8445900</v>
      </c>
      <c r="E114" s="36">
        <v>6902981.3200000003</v>
      </c>
      <c r="F114" s="37">
        <v>1542918.68</v>
      </c>
      <c r="G114" s="38"/>
      <c r="H114" s="38"/>
    </row>
    <row r="115" spans="1:8" ht="24">
      <c r="A115" s="33" t="s">
        <v>312</v>
      </c>
      <c r="B115" s="34" t="s">
        <v>311</v>
      </c>
      <c r="C115" s="35" t="s">
        <v>442</v>
      </c>
      <c r="D115" s="36">
        <v>35446690</v>
      </c>
      <c r="E115" s="36">
        <v>26159137.640000001</v>
      </c>
      <c r="F115" s="37">
        <v>9287552.3599999994</v>
      </c>
      <c r="G115" s="38"/>
      <c r="H115" s="38"/>
    </row>
    <row r="116" spans="1:8" ht="24">
      <c r="A116" s="33" t="s">
        <v>314</v>
      </c>
      <c r="B116" s="34" t="s">
        <v>311</v>
      </c>
      <c r="C116" s="35" t="s">
        <v>443</v>
      </c>
      <c r="D116" s="36">
        <v>196701.6</v>
      </c>
      <c r="E116" s="36">
        <v>170217.49</v>
      </c>
      <c r="F116" s="37">
        <v>26484.11</v>
      </c>
      <c r="G116" s="38"/>
      <c r="H116" s="38"/>
    </row>
    <row r="117" spans="1:8" ht="48">
      <c r="A117" s="33" t="s">
        <v>444</v>
      </c>
      <c r="B117" s="34" t="s">
        <v>311</v>
      </c>
      <c r="C117" s="35" t="s">
        <v>445</v>
      </c>
      <c r="D117" s="36">
        <v>2709400</v>
      </c>
      <c r="E117" s="36">
        <v>2709400</v>
      </c>
      <c r="F117" s="37">
        <v>0</v>
      </c>
      <c r="G117" s="38"/>
      <c r="H117" s="38"/>
    </row>
    <row r="118" spans="1:8" ht="36">
      <c r="A118" s="33" t="s">
        <v>316</v>
      </c>
      <c r="B118" s="34" t="s">
        <v>311</v>
      </c>
      <c r="C118" s="35" t="s">
        <v>446</v>
      </c>
      <c r="D118" s="36">
        <v>10649000</v>
      </c>
      <c r="E118" s="36">
        <v>9068678.8300000001</v>
      </c>
      <c r="F118" s="37">
        <v>1580321.17</v>
      </c>
      <c r="G118" s="38"/>
      <c r="H118" s="38"/>
    </row>
    <row r="119" spans="1:8" ht="24">
      <c r="A119" s="33" t="s">
        <v>321</v>
      </c>
      <c r="B119" s="34" t="s">
        <v>311</v>
      </c>
      <c r="C119" s="35" t="s">
        <v>447</v>
      </c>
      <c r="D119" s="36">
        <v>1690125</v>
      </c>
      <c r="E119" s="36">
        <v>1452976.27</v>
      </c>
      <c r="F119" s="37">
        <v>237148.73</v>
      </c>
      <c r="G119" s="38"/>
      <c r="H119" s="38"/>
    </row>
    <row r="120" spans="1:8">
      <c r="A120" s="33" t="s">
        <v>323</v>
      </c>
      <c r="B120" s="34" t="s">
        <v>311</v>
      </c>
      <c r="C120" s="35" t="s">
        <v>448</v>
      </c>
      <c r="D120" s="36">
        <v>7803401.3300000001</v>
      </c>
      <c r="E120" s="36">
        <v>5754041.2300000004</v>
      </c>
      <c r="F120" s="37">
        <v>2049360.1</v>
      </c>
      <c r="G120" s="38"/>
      <c r="H120" s="38"/>
    </row>
    <row r="121" spans="1:8">
      <c r="A121" s="33" t="s">
        <v>325</v>
      </c>
      <c r="B121" s="34" t="s">
        <v>311</v>
      </c>
      <c r="C121" s="35" t="s">
        <v>449</v>
      </c>
      <c r="D121" s="36">
        <v>4789700</v>
      </c>
      <c r="E121" s="36">
        <v>4459413.8600000003</v>
      </c>
      <c r="F121" s="37">
        <v>330286.14</v>
      </c>
      <c r="G121" s="38"/>
      <c r="H121" s="38"/>
    </row>
    <row r="122" spans="1:8" ht="24">
      <c r="A122" s="33" t="s">
        <v>358</v>
      </c>
      <c r="B122" s="34" t="s">
        <v>311</v>
      </c>
      <c r="C122" s="35" t="s">
        <v>450</v>
      </c>
      <c r="D122" s="36">
        <v>1190800</v>
      </c>
      <c r="E122" s="36">
        <v>0</v>
      </c>
      <c r="F122" s="37">
        <v>1190800</v>
      </c>
      <c r="G122" s="38"/>
      <c r="H122" s="38"/>
    </row>
    <row r="123" spans="1:8" ht="48">
      <c r="A123" s="33" t="s">
        <v>366</v>
      </c>
      <c r="B123" s="34" t="s">
        <v>311</v>
      </c>
      <c r="C123" s="35" t="s">
        <v>451</v>
      </c>
      <c r="D123" s="36">
        <v>298113.59999999998</v>
      </c>
      <c r="E123" s="36">
        <v>298113.59999999998</v>
      </c>
      <c r="F123" s="37">
        <v>0</v>
      </c>
      <c r="G123" s="38"/>
      <c r="H123" s="38"/>
    </row>
    <row r="124" spans="1:8">
      <c r="A124" s="33" t="s">
        <v>386</v>
      </c>
      <c r="B124" s="34" t="s">
        <v>311</v>
      </c>
      <c r="C124" s="35" t="s">
        <v>452</v>
      </c>
      <c r="D124" s="36">
        <v>4115500</v>
      </c>
      <c r="E124" s="36">
        <v>2927421.66</v>
      </c>
      <c r="F124" s="37">
        <v>1188078.3400000001</v>
      </c>
      <c r="G124" s="38"/>
      <c r="H124" s="38"/>
    </row>
    <row r="125" spans="1:8" ht="24">
      <c r="A125" s="33" t="s">
        <v>389</v>
      </c>
      <c r="B125" s="34" t="s">
        <v>311</v>
      </c>
      <c r="C125" s="35" t="s">
        <v>453</v>
      </c>
      <c r="D125" s="36">
        <v>696000</v>
      </c>
      <c r="E125" s="36">
        <v>518569</v>
      </c>
      <c r="F125" s="37">
        <v>177431</v>
      </c>
      <c r="G125" s="38"/>
      <c r="H125" s="38"/>
    </row>
    <row r="126" spans="1:8">
      <c r="A126" s="33" t="s">
        <v>327</v>
      </c>
      <c r="B126" s="34" t="s">
        <v>311</v>
      </c>
      <c r="C126" s="35" t="s">
        <v>454</v>
      </c>
      <c r="D126" s="36">
        <v>25000</v>
      </c>
      <c r="E126" s="36">
        <v>19257</v>
      </c>
      <c r="F126" s="37">
        <v>5743</v>
      </c>
      <c r="G126" s="38"/>
      <c r="H126" s="38"/>
    </row>
    <row r="127" spans="1:8">
      <c r="A127" s="33" t="s">
        <v>329</v>
      </c>
      <c r="B127" s="34" t="s">
        <v>311</v>
      </c>
      <c r="C127" s="35" t="s">
        <v>455</v>
      </c>
      <c r="D127" s="36">
        <v>12700</v>
      </c>
      <c r="E127" s="36">
        <v>10507.8</v>
      </c>
      <c r="F127" s="37">
        <v>2192.1999999999998</v>
      </c>
      <c r="G127" s="38"/>
      <c r="H127" s="38"/>
    </row>
    <row r="128" spans="1:8">
      <c r="A128" s="33" t="s">
        <v>340</v>
      </c>
      <c r="B128" s="34" t="s">
        <v>311</v>
      </c>
      <c r="C128" s="35" t="s">
        <v>456</v>
      </c>
      <c r="D128" s="36">
        <v>52932100</v>
      </c>
      <c r="E128" s="36">
        <v>38164289.270000003</v>
      </c>
      <c r="F128" s="37">
        <v>14767810.73</v>
      </c>
      <c r="G128" s="38"/>
      <c r="H128" s="38"/>
    </row>
    <row r="129" spans="1:8" ht="24">
      <c r="A129" s="33" t="s">
        <v>372</v>
      </c>
      <c r="B129" s="34" t="s">
        <v>311</v>
      </c>
      <c r="C129" s="35" t="s">
        <v>457</v>
      </c>
      <c r="D129" s="36">
        <v>143100</v>
      </c>
      <c r="E129" s="36">
        <v>118959.61</v>
      </c>
      <c r="F129" s="37">
        <v>24140.39</v>
      </c>
      <c r="G129" s="38"/>
      <c r="H129" s="38"/>
    </row>
    <row r="130" spans="1:8" ht="36">
      <c r="A130" s="33" t="s">
        <v>342</v>
      </c>
      <c r="B130" s="34" t="s">
        <v>311</v>
      </c>
      <c r="C130" s="35" t="s">
        <v>458</v>
      </c>
      <c r="D130" s="36">
        <v>15562800</v>
      </c>
      <c r="E130" s="36">
        <v>10534712.02</v>
      </c>
      <c r="F130" s="37">
        <v>5028087.9800000004</v>
      </c>
      <c r="G130" s="38"/>
      <c r="H130" s="38"/>
    </row>
    <row r="131" spans="1:8" ht="24">
      <c r="A131" s="33" t="s">
        <v>321</v>
      </c>
      <c r="B131" s="34" t="s">
        <v>311</v>
      </c>
      <c r="C131" s="35" t="s">
        <v>459</v>
      </c>
      <c r="D131" s="36">
        <v>826200</v>
      </c>
      <c r="E131" s="36">
        <v>733662.85</v>
      </c>
      <c r="F131" s="37">
        <v>92537.15</v>
      </c>
      <c r="G131" s="38"/>
      <c r="H131" s="38"/>
    </row>
    <row r="132" spans="1:8">
      <c r="A132" s="33" t="s">
        <v>323</v>
      </c>
      <c r="B132" s="34" t="s">
        <v>311</v>
      </c>
      <c r="C132" s="35" t="s">
        <v>460</v>
      </c>
      <c r="D132" s="36">
        <v>4694536.9800000004</v>
      </c>
      <c r="E132" s="36">
        <v>2720828.99</v>
      </c>
      <c r="F132" s="37">
        <v>1973707.99</v>
      </c>
      <c r="G132" s="38"/>
      <c r="H132" s="38"/>
    </row>
    <row r="133" spans="1:8">
      <c r="A133" s="33" t="s">
        <v>325</v>
      </c>
      <c r="B133" s="34" t="s">
        <v>311</v>
      </c>
      <c r="C133" s="35" t="s">
        <v>461</v>
      </c>
      <c r="D133" s="36">
        <v>4987800</v>
      </c>
      <c r="E133" s="36">
        <v>3728547.37</v>
      </c>
      <c r="F133" s="37">
        <v>1259252.6299999999</v>
      </c>
      <c r="G133" s="38"/>
      <c r="H133" s="38"/>
    </row>
    <row r="134" spans="1:8" ht="48">
      <c r="A134" s="33" t="s">
        <v>366</v>
      </c>
      <c r="B134" s="34" t="s">
        <v>311</v>
      </c>
      <c r="C134" s="35" t="s">
        <v>462</v>
      </c>
      <c r="D134" s="36">
        <v>98000000</v>
      </c>
      <c r="E134" s="36">
        <v>73115000</v>
      </c>
      <c r="F134" s="37">
        <v>24885000</v>
      </c>
      <c r="G134" s="38"/>
      <c r="H134" s="38"/>
    </row>
    <row r="135" spans="1:8">
      <c r="A135" s="33" t="s">
        <v>386</v>
      </c>
      <c r="B135" s="34" t="s">
        <v>311</v>
      </c>
      <c r="C135" s="35" t="s">
        <v>463</v>
      </c>
      <c r="D135" s="36">
        <v>13961120.439999999</v>
      </c>
      <c r="E135" s="36">
        <v>7893922.6100000003</v>
      </c>
      <c r="F135" s="37">
        <v>6067197.8300000001</v>
      </c>
      <c r="G135" s="38"/>
      <c r="H135" s="38"/>
    </row>
    <row r="136" spans="1:8" ht="48">
      <c r="A136" s="33" t="s">
        <v>362</v>
      </c>
      <c r="B136" s="34" t="s">
        <v>311</v>
      </c>
      <c r="C136" s="35" t="s">
        <v>464</v>
      </c>
      <c r="D136" s="36">
        <v>6111100</v>
      </c>
      <c r="E136" s="36">
        <v>3617422.43</v>
      </c>
      <c r="F136" s="37">
        <v>2493677.5699999998</v>
      </c>
      <c r="G136" s="38"/>
      <c r="H136" s="38"/>
    </row>
    <row r="137" spans="1:8" ht="24">
      <c r="A137" s="33" t="s">
        <v>389</v>
      </c>
      <c r="B137" s="34" t="s">
        <v>311</v>
      </c>
      <c r="C137" s="35" t="s">
        <v>465</v>
      </c>
      <c r="D137" s="36">
        <v>10200</v>
      </c>
      <c r="E137" s="36">
        <v>7400</v>
      </c>
      <c r="F137" s="37">
        <v>2800</v>
      </c>
      <c r="G137" s="38"/>
      <c r="H137" s="38"/>
    </row>
    <row r="138" spans="1:8">
      <c r="A138" s="33" t="s">
        <v>329</v>
      </c>
      <c r="B138" s="34" t="s">
        <v>311</v>
      </c>
      <c r="C138" s="35" t="s">
        <v>466</v>
      </c>
      <c r="D138" s="36">
        <v>81100</v>
      </c>
      <c r="E138" s="36">
        <v>79393.63</v>
      </c>
      <c r="F138" s="37">
        <v>1706.37</v>
      </c>
      <c r="G138" s="38"/>
      <c r="H138" s="38"/>
    </row>
    <row r="139" spans="1:8" ht="24">
      <c r="A139" s="33" t="s">
        <v>312</v>
      </c>
      <c r="B139" s="34" t="s">
        <v>311</v>
      </c>
      <c r="C139" s="35" t="s">
        <v>467</v>
      </c>
      <c r="D139" s="36">
        <v>18137200</v>
      </c>
      <c r="E139" s="36">
        <v>13204779.08</v>
      </c>
      <c r="F139" s="37">
        <v>4932420.92</v>
      </c>
      <c r="G139" s="38"/>
      <c r="H139" s="38"/>
    </row>
    <row r="140" spans="1:8" ht="24">
      <c r="A140" s="33" t="s">
        <v>314</v>
      </c>
      <c r="B140" s="34" t="s">
        <v>311</v>
      </c>
      <c r="C140" s="35" t="s">
        <v>468</v>
      </c>
      <c r="D140" s="36">
        <v>721300</v>
      </c>
      <c r="E140" s="36">
        <v>652299.12</v>
      </c>
      <c r="F140" s="37">
        <v>69000.88</v>
      </c>
      <c r="G140" s="38"/>
      <c r="H140" s="38"/>
    </row>
    <row r="141" spans="1:8" ht="36">
      <c r="A141" s="33" t="s">
        <v>316</v>
      </c>
      <c r="B141" s="34" t="s">
        <v>311</v>
      </c>
      <c r="C141" s="35" t="s">
        <v>469</v>
      </c>
      <c r="D141" s="36">
        <v>5502300</v>
      </c>
      <c r="E141" s="36">
        <v>4098475.6</v>
      </c>
      <c r="F141" s="37">
        <v>1403824.4</v>
      </c>
      <c r="G141" s="38"/>
      <c r="H141" s="38"/>
    </row>
    <row r="142" spans="1:8" ht="24">
      <c r="A142" s="33" t="s">
        <v>321</v>
      </c>
      <c r="B142" s="34" t="s">
        <v>311</v>
      </c>
      <c r="C142" s="35" t="s">
        <v>470</v>
      </c>
      <c r="D142" s="36">
        <v>698300</v>
      </c>
      <c r="E142" s="36">
        <v>425356.76</v>
      </c>
      <c r="F142" s="37">
        <v>272943.24</v>
      </c>
      <c r="G142" s="38"/>
      <c r="H142" s="38"/>
    </row>
    <row r="143" spans="1:8">
      <c r="A143" s="33" t="s">
        <v>323</v>
      </c>
      <c r="B143" s="34" t="s">
        <v>311</v>
      </c>
      <c r="C143" s="35" t="s">
        <v>471</v>
      </c>
      <c r="D143" s="36">
        <v>1294400</v>
      </c>
      <c r="E143" s="36">
        <v>825328.11</v>
      </c>
      <c r="F143" s="37">
        <v>469071.89</v>
      </c>
      <c r="G143" s="38"/>
      <c r="H143" s="38"/>
    </row>
    <row r="144" spans="1:8">
      <c r="A144" s="33" t="s">
        <v>325</v>
      </c>
      <c r="B144" s="34" t="s">
        <v>311</v>
      </c>
      <c r="C144" s="35" t="s">
        <v>472</v>
      </c>
      <c r="D144" s="36">
        <v>911900</v>
      </c>
      <c r="E144" s="36">
        <v>737207.28</v>
      </c>
      <c r="F144" s="37">
        <v>174692.72</v>
      </c>
      <c r="G144" s="38"/>
      <c r="H144" s="38"/>
    </row>
    <row r="145" spans="1:8" ht="24">
      <c r="A145" s="33" t="s">
        <v>383</v>
      </c>
      <c r="B145" s="34" t="s">
        <v>311</v>
      </c>
      <c r="C145" s="35" t="s">
        <v>473</v>
      </c>
      <c r="D145" s="36">
        <v>424500</v>
      </c>
      <c r="E145" s="36">
        <v>424500</v>
      </c>
      <c r="F145" s="37">
        <v>0</v>
      </c>
      <c r="G145" s="38"/>
      <c r="H145" s="38"/>
    </row>
    <row r="146" spans="1:8">
      <c r="A146" s="33" t="s">
        <v>327</v>
      </c>
      <c r="B146" s="34" t="s">
        <v>311</v>
      </c>
      <c r="C146" s="35" t="s">
        <v>474</v>
      </c>
      <c r="D146" s="36">
        <v>8300</v>
      </c>
      <c r="E146" s="36">
        <v>4551</v>
      </c>
      <c r="F146" s="37">
        <v>3749</v>
      </c>
      <c r="G146" s="38"/>
      <c r="H146" s="38"/>
    </row>
    <row r="147" spans="1:8">
      <c r="A147" s="33" t="s">
        <v>329</v>
      </c>
      <c r="B147" s="34" t="s">
        <v>311</v>
      </c>
      <c r="C147" s="35" t="s">
        <v>475</v>
      </c>
      <c r="D147" s="36">
        <v>13700</v>
      </c>
      <c r="E147" s="36">
        <v>613.66999999999996</v>
      </c>
      <c r="F147" s="37">
        <v>13086.33</v>
      </c>
      <c r="G147" s="38"/>
      <c r="H147" s="38"/>
    </row>
    <row r="148" spans="1:8">
      <c r="A148" s="33" t="s">
        <v>323</v>
      </c>
      <c r="B148" s="34" t="s">
        <v>311</v>
      </c>
      <c r="C148" s="35" t="s">
        <v>476</v>
      </c>
      <c r="D148" s="36">
        <v>4062100</v>
      </c>
      <c r="E148" s="36">
        <v>3046232.81</v>
      </c>
      <c r="F148" s="37">
        <v>1015867.19</v>
      </c>
      <c r="G148" s="38"/>
      <c r="H148" s="38"/>
    </row>
    <row r="149" spans="1:8" ht="24">
      <c r="A149" s="33" t="s">
        <v>312</v>
      </c>
      <c r="B149" s="34" t="s">
        <v>311</v>
      </c>
      <c r="C149" s="35" t="s">
        <v>477</v>
      </c>
      <c r="D149" s="36">
        <v>11623250</v>
      </c>
      <c r="E149" s="36">
        <v>8540308.2200000007</v>
      </c>
      <c r="F149" s="37">
        <v>3082941.78</v>
      </c>
      <c r="G149" s="38"/>
      <c r="H149" s="38"/>
    </row>
    <row r="150" spans="1:8" ht="24">
      <c r="A150" s="33" t="s">
        <v>314</v>
      </c>
      <c r="B150" s="34" t="s">
        <v>311</v>
      </c>
      <c r="C150" s="35" t="s">
        <v>478</v>
      </c>
      <c r="D150" s="36">
        <v>104600</v>
      </c>
      <c r="E150" s="36">
        <v>0</v>
      </c>
      <c r="F150" s="37">
        <v>104600</v>
      </c>
      <c r="G150" s="38"/>
      <c r="H150" s="38"/>
    </row>
    <row r="151" spans="1:8" ht="36">
      <c r="A151" s="33" t="s">
        <v>316</v>
      </c>
      <c r="B151" s="34" t="s">
        <v>311</v>
      </c>
      <c r="C151" s="35" t="s">
        <v>479</v>
      </c>
      <c r="D151" s="36">
        <v>3499830</v>
      </c>
      <c r="E151" s="36">
        <v>2761358.89</v>
      </c>
      <c r="F151" s="37">
        <v>738471.11</v>
      </c>
      <c r="G151" s="38"/>
      <c r="H151" s="38"/>
    </row>
    <row r="152" spans="1:8" ht="24">
      <c r="A152" s="33" t="s">
        <v>321</v>
      </c>
      <c r="B152" s="34" t="s">
        <v>311</v>
      </c>
      <c r="C152" s="35" t="s">
        <v>480</v>
      </c>
      <c r="D152" s="36">
        <v>1816700</v>
      </c>
      <c r="E152" s="36">
        <v>1568197.25</v>
      </c>
      <c r="F152" s="37">
        <v>248502.75</v>
      </c>
      <c r="G152" s="38"/>
      <c r="H152" s="38"/>
    </row>
    <row r="153" spans="1:8">
      <c r="A153" s="33" t="s">
        <v>323</v>
      </c>
      <c r="B153" s="34" t="s">
        <v>311</v>
      </c>
      <c r="C153" s="35" t="s">
        <v>481</v>
      </c>
      <c r="D153" s="36">
        <v>23032600</v>
      </c>
      <c r="E153" s="36">
        <v>17131146.91</v>
      </c>
      <c r="F153" s="37">
        <v>5901453.0899999999</v>
      </c>
      <c r="G153" s="38"/>
      <c r="H153" s="38"/>
    </row>
    <row r="154" spans="1:8">
      <c r="A154" s="33" t="s">
        <v>325</v>
      </c>
      <c r="B154" s="34" t="s">
        <v>311</v>
      </c>
      <c r="C154" s="35" t="s">
        <v>482</v>
      </c>
      <c r="D154" s="36">
        <v>511600</v>
      </c>
      <c r="E154" s="36">
        <v>349877.58</v>
      </c>
      <c r="F154" s="37">
        <v>161722.42000000001</v>
      </c>
      <c r="G154" s="38"/>
      <c r="H154" s="38"/>
    </row>
    <row r="155" spans="1:8" ht="48">
      <c r="A155" s="33" t="s">
        <v>366</v>
      </c>
      <c r="B155" s="34" t="s">
        <v>311</v>
      </c>
      <c r="C155" s="35" t="s">
        <v>483</v>
      </c>
      <c r="D155" s="36">
        <v>43042400</v>
      </c>
      <c r="E155" s="36">
        <v>30673368</v>
      </c>
      <c r="F155" s="37">
        <v>12369032</v>
      </c>
      <c r="G155" s="38"/>
      <c r="H155" s="38"/>
    </row>
    <row r="156" spans="1:8">
      <c r="A156" s="33" t="s">
        <v>327</v>
      </c>
      <c r="B156" s="34" t="s">
        <v>311</v>
      </c>
      <c r="C156" s="35" t="s">
        <v>484</v>
      </c>
      <c r="D156" s="36">
        <v>5100</v>
      </c>
      <c r="E156" s="36">
        <v>2601</v>
      </c>
      <c r="F156" s="37">
        <v>2499</v>
      </c>
      <c r="G156" s="38"/>
      <c r="H156" s="38"/>
    </row>
    <row r="157" spans="1:8">
      <c r="A157" s="33" t="s">
        <v>329</v>
      </c>
      <c r="B157" s="34" t="s">
        <v>311</v>
      </c>
      <c r="C157" s="35" t="s">
        <v>485</v>
      </c>
      <c r="D157" s="36">
        <v>5800</v>
      </c>
      <c r="E157" s="36">
        <v>263.17</v>
      </c>
      <c r="F157" s="37">
        <v>5536.83</v>
      </c>
      <c r="G157" s="38"/>
      <c r="H157" s="38"/>
    </row>
    <row r="158" spans="1:8">
      <c r="A158" s="33" t="s">
        <v>323</v>
      </c>
      <c r="B158" s="34" t="s">
        <v>311</v>
      </c>
      <c r="C158" s="35" t="s">
        <v>486</v>
      </c>
      <c r="D158" s="36">
        <v>26500</v>
      </c>
      <c r="E158" s="36">
        <v>17684.86</v>
      </c>
      <c r="F158" s="37">
        <v>8815.14</v>
      </c>
      <c r="G158" s="38"/>
      <c r="H158" s="38"/>
    </row>
    <row r="159" spans="1:8">
      <c r="A159" s="33" t="s">
        <v>487</v>
      </c>
      <c r="B159" s="34" t="s">
        <v>311</v>
      </c>
      <c r="C159" s="35" t="s">
        <v>488</v>
      </c>
      <c r="D159" s="36">
        <v>21814100</v>
      </c>
      <c r="E159" s="36">
        <v>15098902</v>
      </c>
      <c r="F159" s="37">
        <v>6715198</v>
      </c>
      <c r="G159" s="38"/>
      <c r="H159" s="38"/>
    </row>
    <row r="160" spans="1:8" ht="48">
      <c r="A160" s="33" t="s">
        <v>366</v>
      </c>
      <c r="B160" s="34" t="s">
        <v>311</v>
      </c>
      <c r="C160" s="35" t="s">
        <v>489</v>
      </c>
      <c r="D160" s="36">
        <v>68477100</v>
      </c>
      <c r="E160" s="36">
        <v>47722500</v>
      </c>
      <c r="F160" s="37">
        <v>20754600</v>
      </c>
      <c r="G160" s="38"/>
      <c r="H160" s="38"/>
    </row>
    <row r="161" spans="1:8">
      <c r="A161" s="33" t="s">
        <v>386</v>
      </c>
      <c r="B161" s="34" t="s">
        <v>311</v>
      </c>
      <c r="C161" s="35" t="s">
        <v>490</v>
      </c>
      <c r="D161" s="36">
        <v>2246900</v>
      </c>
      <c r="E161" s="36">
        <v>0</v>
      </c>
      <c r="F161" s="37">
        <v>2246900</v>
      </c>
      <c r="G161" s="38"/>
      <c r="H161" s="38"/>
    </row>
    <row r="162" spans="1:8">
      <c r="A162" s="33" t="s">
        <v>340</v>
      </c>
      <c r="B162" s="34" t="s">
        <v>311</v>
      </c>
      <c r="C162" s="35" t="s">
        <v>491</v>
      </c>
      <c r="D162" s="36">
        <v>75500</v>
      </c>
      <c r="E162" s="36">
        <v>0</v>
      </c>
      <c r="F162" s="37">
        <v>75500</v>
      </c>
      <c r="G162" s="38"/>
      <c r="H162" s="38"/>
    </row>
    <row r="163" spans="1:8" ht="36">
      <c r="A163" s="33" t="s">
        <v>342</v>
      </c>
      <c r="B163" s="34" t="s">
        <v>311</v>
      </c>
      <c r="C163" s="35" t="s">
        <v>492</v>
      </c>
      <c r="D163" s="36">
        <v>22800</v>
      </c>
      <c r="E163" s="36">
        <v>0</v>
      </c>
      <c r="F163" s="37">
        <v>22800</v>
      </c>
      <c r="G163" s="38"/>
      <c r="H163" s="38"/>
    </row>
    <row r="164" spans="1:8">
      <c r="A164" s="33" t="s">
        <v>323</v>
      </c>
      <c r="B164" s="34" t="s">
        <v>311</v>
      </c>
      <c r="C164" s="35" t="s">
        <v>493</v>
      </c>
      <c r="D164" s="36">
        <v>105177</v>
      </c>
      <c r="E164" s="36">
        <v>41751.629999999997</v>
      </c>
      <c r="F164" s="37">
        <v>63425.37</v>
      </c>
      <c r="G164" s="38"/>
      <c r="H164" s="38"/>
    </row>
    <row r="165" spans="1:8" ht="24">
      <c r="A165" s="33" t="s">
        <v>494</v>
      </c>
      <c r="B165" s="34" t="s">
        <v>311</v>
      </c>
      <c r="C165" s="35" t="s">
        <v>495</v>
      </c>
      <c r="D165" s="36">
        <v>39810431</v>
      </c>
      <c r="E165" s="36">
        <v>27580492.780000001</v>
      </c>
      <c r="F165" s="37">
        <v>12229938.220000001</v>
      </c>
      <c r="G165" s="38"/>
      <c r="H165" s="38"/>
    </row>
    <row r="166" spans="1:8" ht="24">
      <c r="A166" s="33" t="s">
        <v>358</v>
      </c>
      <c r="B166" s="34" t="s">
        <v>311</v>
      </c>
      <c r="C166" s="35" t="s">
        <v>496</v>
      </c>
      <c r="D166" s="36">
        <v>10107500</v>
      </c>
      <c r="E166" s="36">
        <v>8464930.4000000004</v>
      </c>
      <c r="F166" s="37">
        <v>1642569.6</v>
      </c>
      <c r="G166" s="38"/>
      <c r="H166" s="38"/>
    </row>
    <row r="167" spans="1:8" ht="24">
      <c r="A167" s="33" t="s">
        <v>497</v>
      </c>
      <c r="B167" s="34" t="s">
        <v>311</v>
      </c>
      <c r="C167" s="35" t="s">
        <v>498</v>
      </c>
      <c r="D167" s="36">
        <v>83524200</v>
      </c>
      <c r="E167" s="36">
        <v>62643150</v>
      </c>
      <c r="F167" s="37">
        <v>20881050</v>
      </c>
      <c r="G167" s="38"/>
      <c r="H167" s="38"/>
    </row>
    <row r="168" spans="1:8">
      <c r="A168" s="33" t="s">
        <v>499</v>
      </c>
      <c r="B168" s="34" t="s">
        <v>311</v>
      </c>
      <c r="C168" s="35" t="s">
        <v>500</v>
      </c>
      <c r="D168" s="36">
        <v>769100</v>
      </c>
      <c r="E168" s="36">
        <v>178482.51</v>
      </c>
      <c r="F168" s="37">
        <v>590617.49</v>
      </c>
      <c r="G168" s="38"/>
      <c r="H168" s="38"/>
    </row>
    <row r="169" spans="1:8">
      <c r="A169" s="33" t="s">
        <v>323</v>
      </c>
      <c r="B169" s="34" t="s">
        <v>311</v>
      </c>
      <c r="C169" s="35" t="s">
        <v>501</v>
      </c>
      <c r="D169" s="36">
        <v>10000</v>
      </c>
      <c r="E169" s="36">
        <v>1525.82</v>
      </c>
      <c r="F169" s="37">
        <v>8474.18</v>
      </c>
      <c r="G169" s="38"/>
      <c r="H169" s="38"/>
    </row>
    <row r="170" spans="1:8" ht="24">
      <c r="A170" s="33" t="s">
        <v>494</v>
      </c>
      <c r="B170" s="34" t="s">
        <v>311</v>
      </c>
      <c r="C170" s="35" t="s">
        <v>502</v>
      </c>
      <c r="D170" s="36">
        <v>29928500</v>
      </c>
      <c r="E170" s="36">
        <v>18549528.710000001</v>
      </c>
      <c r="F170" s="37">
        <v>11378971.289999999</v>
      </c>
      <c r="G170" s="38"/>
      <c r="H170" s="38"/>
    </row>
    <row r="171" spans="1:8" ht="24">
      <c r="A171" s="33" t="s">
        <v>358</v>
      </c>
      <c r="B171" s="34" t="s">
        <v>311</v>
      </c>
      <c r="C171" s="35" t="s">
        <v>503</v>
      </c>
      <c r="D171" s="36">
        <v>20016800</v>
      </c>
      <c r="E171" s="36">
        <v>15581779.199999999</v>
      </c>
      <c r="F171" s="37">
        <v>4435020.8</v>
      </c>
      <c r="G171" s="38"/>
      <c r="H171" s="38"/>
    </row>
    <row r="172" spans="1:8">
      <c r="A172" s="33" t="s">
        <v>499</v>
      </c>
      <c r="B172" s="34" t="s">
        <v>311</v>
      </c>
      <c r="C172" s="35" t="s">
        <v>504</v>
      </c>
      <c r="D172" s="36">
        <v>4673400</v>
      </c>
      <c r="E172" s="36">
        <v>3499200</v>
      </c>
      <c r="F172" s="37">
        <v>1174200</v>
      </c>
      <c r="G172" s="38"/>
      <c r="H172" s="38"/>
    </row>
    <row r="173" spans="1:8" ht="24">
      <c r="A173" s="33" t="s">
        <v>312</v>
      </c>
      <c r="B173" s="34" t="s">
        <v>311</v>
      </c>
      <c r="C173" s="35" t="s">
        <v>505</v>
      </c>
      <c r="D173" s="36">
        <v>24088500</v>
      </c>
      <c r="E173" s="36">
        <v>17901048.149999999</v>
      </c>
      <c r="F173" s="37">
        <v>6187451.8499999996</v>
      </c>
      <c r="G173" s="38"/>
      <c r="H173" s="38"/>
    </row>
    <row r="174" spans="1:8" ht="24">
      <c r="A174" s="33" t="s">
        <v>314</v>
      </c>
      <c r="B174" s="34" t="s">
        <v>311</v>
      </c>
      <c r="C174" s="35" t="s">
        <v>506</v>
      </c>
      <c r="D174" s="36">
        <v>95500</v>
      </c>
      <c r="E174" s="36">
        <v>95478</v>
      </c>
      <c r="F174" s="37">
        <v>22</v>
      </c>
      <c r="G174" s="38"/>
      <c r="H174" s="38"/>
    </row>
    <row r="175" spans="1:8" ht="36">
      <c r="A175" s="33" t="s">
        <v>316</v>
      </c>
      <c r="B175" s="34" t="s">
        <v>311</v>
      </c>
      <c r="C175" s="35" t="s">
        <v>507</v>
      </c>
      <c r="D175" s="36">
        <v>7283300</v>
      </c>
      <c r="E175" s="36">
        <v>5886117.04</v>
      </c>
      <c r="F175" s="37">
        <v>1397182.96</v>
      </c>
      <c r="G175" s="38"/>
      <c r="H175" s="38"/>
    </row>
    <row r="176" spans="1:8" ht="24">
      <c r="A176" s="33" t="s">
        <v>321</v>
      </c>
      <c r="B176" s="34" t="s">
        <v>311</v>
      </c>
      <c r="C176" s="35" t="s">
        <v>508</v>
      </c>
      <c r="D176" s="36">
        <v>2557000</v>
      </c>
      <c r="E176" s="36">
        <v>1641082.67</v>
      </c>
      <c r="F176" s="37">
        <v>915917.33</v>
      </c>
      <c r="G176" s="38"/>
      <c r="H176" s="38"/>
    </row>
    <row r="177" spans="1:8">
      <c r="A177" s="33" t="s">
        <v>323</v>
      </c>
      <c r="B177" s="34" t="s">
        <v>311</v>
      </c>
      <c r="C177" s="35" t="s">
        <v>509</v>
      </c>
      <c r="D177" s="36">
        <v>7347238</v>
      </c>
      <c r="E177" s="36">
        <v>4333581.01</v>
      </c>
      <c r="F177" s="37">
        <v>3013656.99</v>
      </c>
      <c r="G177" s="38"/>
      <c r="H177" s="38"/>
    </row>
    <row r="178" spans="1:8">
      <c r="A178" s="33" t="s">
        <v>325</v>
      </c>
      <c r="B178" s="34" t="s">
        <v>311</v>
      </c>
      <c r="C178" s="35" t="s">
        <v>510</v>
      </c>
      <c r="D178" s="36">
        <v>965900</v>
      </c>
      <c r="E178" s="36">
        <v>841134.67</v>
      </c>
      <c r="F178" s="37">
        <v>124765.33</v>
      </c>
      <c r="G178" s="38"/>
      <c r="H178" s="38"/>
    </row>
    <row r="179" spans="1:8" ht="24">
      <c r="A179" s="33" t="s">
        <v>511</v>
      </c>
      <c r="B179" s="34" t="s">
        <v>311</v>
      </c>
      <c r="C179" s="35" t="s">
        <v>512</v>
      </c>
      <c r="D179" s="36">
        <v>1363200</v>
      </c>
      <c r="E179" s="36">
        <v>458789.44</v>
      </c>
      <c r="F179" s="37">
        <v>904410.56</v>
      </c>
      <c r="G179" s="38"/>
      <c r="H179" s="38"/>
    </row>
    <row r="180" spans="1:8">
      <c r="A180" s="33" t="s">
        <v>386</v>
      </c>
      <c r="B180" s="34" t="s">
        <v>311</v>
      </c>
      <c r="C180" s="35" t="s">
        <v>513</v>
      </c>
      <c r="D180" s="36">
        <v>2223310</v>
      </c>
      <c r="E180" s="36">
        <v>1044783.32</v>
      </c>
      <c r="F180" s="37">
        <v>1178526.68</v>
      </c>
      <c r="G180" s="38"/>
      <c r="H180" s="38"/>
    </row>
    <row r="181" spans="1:8">
      <c r="A181" s="33" t="s">
        <v>327</v>
      </c>
      <c r="B181" s="34" t="s">
        <v>311</v>
      </c>
      <c r="C181" s="35" t="s">
        <v>514</v>
      </c>
      <c r="D181" s="36">
        <v>15000</v>
      </c>
      <c r="E181" s="36">
        <v>11236.3</v>
      </c>
      <c r="F181" s="37">
        <v>3763.7</v>
      </c>
      <c r="G181" s="38"/>
      <c r="H181" s="38"/>
    </row>
    <row r="182" spans="1:8">
      <c r="A182" s="33" t="s">
        <v>329</v>
      </c>
      <c r="B182" s="34" t="s">
        <v>311</v>
      </c>
      <c r="C182" s="35" t="s">
        <v>515</v>
      </c>
      <c r="D182" s="36">
        <v>27244</v>
      </c>
      <c r="E182" s="36">
        <v>26599.84</v>
      </c>
      <c r="F182" s="37">
        <v>644.16</v>
      </c>
      <c r="G182" s="38"/>
      <c r="H182" s="38"/>
    </row>
    <row r="183" spans="1:8" ht="24">
      <c r="A183" s="33" t="s">
        <v>368</v>
      </c>
      <c r="B183" s="34" t="s">
        <v>311</v>
      </c>
      <c r="C183" s="35" t="s">
        <v>516</v>
      </c>
      <c r="D183" s="36">
        <v>32528787.59</v>
      </c>
      <c r="E183" s="36">
        <v>23420470.780000001</v>
      </c>
      <c r="F183" s="37">
        <v>9108316.8100000005</v>
      </c>
      <c r="G183" s="38"/>
      <c r="H183" s="38"/>
    </row>
    <row r="184" spans="1:8" ht="48">
      <c r="A184" s="33" t="s">
        <v>366</v>
      </c>
      <c r="B184" s="34" t="s">
        <v>311</v>
      </c>
      <c r="C184" s="35" t="s">
        <v>517</v>
      </c>
      <c r="D184" s="36">
        <v>132904100</v>
      </c>
      <c r="E184" s="36">
        <v>96750000</v>
      </c>
      <c r="F184" s="37">
        <v>36154100</v>
      </c>
      <c r="G184" s="38"/>
      <c r="H184" s="38"/>
    </row>
    <row r="185" spans="1:8">
      <c r="A185" s="33" t="s">
        <v>386</v>
      </c>
      <c r="B185" s="34" t="s">
        <v>311</v>
      </c>
      <c r="C185" s="35" t="s">
        <v>518</v>
      </c>
      <c r="D185" s="36">
        <v>2164600</v>
      </c>
      <c r="E185" s="36">
        <v>1173480</v>
      </c>
      <c r="F185" s="37">
        <v>991120</v>
      </c>
      <c r="G185" s="38"/>
      <c r="H185" s="38"/>
    </row>
    <row r="186" spans="1:8">
      <c r="A186" s="33" t="s">
        <v>323</v>
      </c>
      <c r="B186" s="34" t="s">
        <v>311</v>
      </c>
      <c r="C186" s="35" t="s">
        <v>519</v>
      </c>
      <c r="D186" s="36">
        <v>7597500</v>
      </c>
      <c r="E186" s="36">
        <v>7286417.4699999997</v>
      </c>
      <c r="F186" s="37">
        <v>311082.53000000003</v>
      </c>
      <c r="G186" s="38"/>
      <c r="H186" s="38"/>
    </row>
    <row r="187" spans="1:8">
      <c r="A187" s="33" t="s">
        <v>386</v>
      </c>
      <c r="B187" s="34" t="s">
        <v>311</v>
      </c>
      <c r="C187" s="35" t="s">
        <v>520</v>
      </c>
      <c r="D187" s="36">
        <v>12631600</v>
      </c>
      <c r="E187" s="36">
        <v>0</v>
      </c>
      <c r="F187" s="37">
        <v>12631600</v>
      </c>
      <c r="G187" s="38"/>
      <c r="H187" s="38"/>
    </row>
    <row r="188" spans="1:8">
      <c r="A188" s="33" t="s">
        <v>323</v>
      </c>
      <c r="B188" s="34" t="s">
        <v>311</v>
      </c>
      <c r="C188" s="35" t="s">
        <v>521</v>
      </c>
      <c r="D188" s="36">
        <v>602700</v>
      </c>
      <c r="E188" s="36">
        <v>368668.09</v>
      </c>
      <c r="F188" s="37">
        <v>234031.91</v>
      </c>
      <c r="G188" s="38"/>
      <c r="H188" s="38"/>
    </row>
    <row r="189" spans="1:8">
      <c r="A189" s="33" t="s">
        <v>435</v>
      </c>
      <c r="B189" s="34" t="s">
        <v>311</v>
      </c>
      <c r="C189" s="35" t="s">
        <v>522</v>
      </c>
      <c r="D189" s="36">
        <v>539900</v>
      </c>
      <c r="E189" s="36">
        <v>404924.4</v>
      </c>
      <c r="F189" s="37">
        <v>134975.6</v>
      </c>
      <c r="G189" s="38"/>
      <c r="H189" s="38"/>
    </row>
    <row r="190" spans="1:8" ht="48">
      <c r="A190" s="33" t="s">
        <v>362</v>
      </c>
      <c r="B190" s="34" t="s">
        <v>311</v>
      </c>
      <c r="C190" s="35" t="s">
        <v>523</v>
      </c>
      <c r="D190" s="36">
        <v>6057631.0499999998</v>
      </c>
      <c r="E190" s="36">
        <v>4500000</v>
      </c>
      <c r="F190" s="37">
        <v>1557631.05</v>
      </c>
      <c r="G190" s="38"/>
      <c r="H190" s="38"/>
    </row>
    <row r="191" spans="1:8" ht="48">
      <c r="A191" s="33" t="s">
        <v>366</v>
      </c>
      <c r="B191" s="34" t="s">
        <v>311</v>
      </c>
      <c r="C191" s="35" t="s">
        <v>524</v>
      </c>
      <c r="D191" s="36">
        <v>11489900</v>
      </c>
      <c r="E191" s="36">
        <v>8238086</v>
      </c>
      <c r="F191" s="37">
        <v>3251814</v>
      </c>
      <c r="G191" s="38"/>
      <c r="H191" s="38"/>
    </row>
    <row r="192" spans="1:8">
      <c r="A192" s="27" t="s">
        <v>525</v>
      </c>
      <c r="B192" s="28" t="s">
        <v>526</v>
      </c>
      <c r="C192" s="29" t="s">
        <v>32</v>
      </c>
      <c r="D192" s="30">
        <f>'1. Доходы бюджета'!D19-'2. Расходы бюджета'!D7</f>
        <v>-137767120.80000019</v>
      </c>
      <c r="E192" s="30">
        <f>'1. Доходы бюджета'!E19-'2. Расходы бюджета'!E7</f>
        <v>272500855.04999781</v>
      </c>
      <c r="F192" s="31">
        <v>0</v>
      </c>
      <c r="G192" s="32"/>
      <c r="H192" s="32"/>
    </row>
    <row r="193" spans="1:8" ht="9" customHeight="1">
      <c r="A193" s="39"/>
      <c r="B193" s="40"/>
      <c r="C193" s="40"/>
      <c r="D193" s="40"/>
      <c r="E193" s="40"/>
      <c r="F193" s="40"/>
      <c r="G193" s="39"/>
      <c r="H193" s="39"/>
    </row>
    <row r="194" spans="1:8" ht="36.200000000000003" customHeight="1">
      <c r="A194" s="62"/>
      <c r="B194" s="63"/>
      <c r="C194" s="63"/>
      <c r="D194" s="63"/>
      <c r="E194" s="63"/>
      <c r="F194" s="63"/>
      <c r="G194" s="41"/>
      <c r="H194" s="39"/>
    </row>
  </sheetData>
  <mergeCells count="9">
    <mergeCell ref="G4:G5"/>
    <mergeCell ref="A194:F194"/>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G19"/>
  <sheetViews>
    <sheetView showGridLines="0" zoomScaleNormal="100" zoomScaleSheetLayoutView="100" workbookViewId="0">
      <selection activeCell="C8" sqref="C8"/>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16384" width="9.140625" style="1"/>
  </cols>
  <sheetData>
    <row r="1" spans="1:7" ht="15" customHeight="1">
      <c r="A1" s="22"/>
      <c r="B1" s="22"/>
      <c r="C1" s="22"/>
      <c r="D1" s="22"/>
      <c r="E1" s="22"/>
      <c r="F1" s="7" t="s">
        <v>527</v>
      </c>
      <c r="G1" s="3"/>
    </row>
    <row r="2" spans="1:7" ht="15" customHeight="1">
      <c r="A2" s="59" t="s">
        <v>528</v>
      </c>
      <c r="B2" s="64"/>
      <c r="C2" s="64"/>
      <c r="D2" s="64"/>
      <c r="E2" s="64"/>
      <c r="F2" s="64"/>
      <c r="G2" s="3"/>
    </row>
    <row r="3" spans="1:7" ht="9" customHeight="1">
      <c r="A3" s="42"/>
      <c r="B3" s="42"/>
      <c r="C3" s="42"/>
      <c r="D3" s="11"/>
      <c r="E3" s="11"/>
      <c r="F3" s="7"/>
      <c r="G3" s="8"/>
    </row>
    <row r="4" spans="1:7" ht="27" customHeight="1">
      <c r="A4" s="65" t="s">
        <v>24</v>
      </c>
      <c r="B4" s="67" t="s">
        <v>25</v>
      </c>
      <c r="C4" s="67" t="s">
        <v>529</v>
      </c>
      <c r="D4" s="51" t="s">
        <v>27</v>
      </c>
      <c r="E4" s="51" t="s">
        <v>28</v>
      </c>
      <c r="F4" s="51" t="s">
        <v>29</v>
      </c>
      <c r="G4" s="11"/>
    </row>
    <row r="5" spans="1:7" ht="21" customHeight="1">
      <c r="A5" s="66"/>
      <c r="B5" s="68"/>
      <c r="C5" s="68"/>
      <c r="D5" s="52"/>
      <c r="E5" s="52"/>
      <c r="F5" s="52"/>
      <c r="G5" s="24"/>
    </row>
    <row r="6" spans="1:7" ht="15.75" customHeight="1">
      <c r="A6" s="23">
        <v>1</v>
      </c>
      <c r="B6" s="25">
        <v>2</v>
      </c>
      <c r="C6" s="25">
        <v>3</v>
      </c>
      <c r="D6" s="25">
        <v>4</v>
      </c>
      <c r="E6" s="25">
        <v>5</v>
      </c>
      <c r="F6" s="25">
        <v>6</v>
      </c>
      <c r="G6" s="26"/>
    </row>
    <row r="7" spans="1:7">
      <c r="A7" s="27" t="s">
        <v>530</v>
      </c>
      <c r="B7" s="28" t="s">
        <v>531</v>
      </c>
      <c r="C7" s="29" t="s">
        <v>32</v>
      </c>
      <c r="D7" s="30">
        <v>137767120.80000019</v>
      </c>
      <c r="E7" s="30">
        <v>-272500855.04999733</v>
      </c>
      <c r="F7" s="31">
        <v>2361851004.75</v>
      </c>
      <c r="G7" s="32"/>
    </row>
    <row r="8" spans="1:7" ht="36">
      <c r="A8" s="27" t="s">
        <v>532</v>
      </c>
      <c r="B8" s="28" t="s">
        <v>533</v>
      </c>
      <c r="C8" s="29" t="s">
        <v>32</v>
      </c>
      <c r="D8" s="30">
        <v>0</v>
      </c>
      <c r="E8" s="30">
        <v>3941521796.8400002</v>
      </c>
      <c r="F8" s="31">
        <v>0</v>
      </c>
      <c r="G8" s="32"/>
    </row>
    <row r="9" spans="1:7" ht="24">
      <c r="A9" s="27" t="s">
        <v>534</v>
      </c>
      <c r="B9" s="28" t="s">
        <v>535</v>
      </c>
      <c r="C9" s="29" t="s">
        <v>32</v>
      </c>
      <c r="D9" s="30">
        <v>0</v>
      </c>
      <c r="E9" s="30">
        <v>-3666595760.8600001</v>
      </c>
      <c r="F9" s="31">
        <v>0</v>
      </c>
      <c r="G9" s="32"/>
    </row>
    <row r="10" spans="1:7">
      <c r="A10" s="27" t="s">
        <v>536</v>
      </c>
      <c r="B10" s="28" t="s">
        <v>537</v>
      </c>
      <c r="C10" s="29"/>
      <c r="D10" s="30">
        <v>137767120.80000019</v>
      </c>
      <c r="E10" s="30">
        <v>-547426891.02999687</v>
      </c>
      <c r="F10" s="31">
        <v>2361851004.75</v>
      </c>
      <c r="G10" s="32"/>
    </row>
    <row r="11" spans="1:7">
      <c r="A11" s="27" t="s">
        <v>538</v>
      </c>
      <c r="B11" s="28" t="s">
        <v>539</v>
      </c>
      <c r="C11" s="29"/>
      <c r="D11" s="30">
        <v>-4904866500</v>
      </c>
      <c r="E11" s="30">
        <v>-7800753443.9799995</v>
      </c>
      <c r="F11" s="31">
        <v>0</v>
      </c>
      <c r="G11" s="32"/>
    </row>
    <row r="12" spans="1:7">
      <c r="A12" s="33" t="s">
        <v>540</v>
      </c>
      <c r="B12" s="34" t="s">
        <v>539</v>
      </c>
      <c r="C12" s="35" t="s">
        <v>541</v>
      </c>
      <c r="D12" s="36">
        <v>-4904866500</v>
      </c>
      <c r="E12" s="36">
        <v>-7800753443.9799995</v>
      </c>
      <c r="F12" s="37">
        <v>0</v>
      </c>
      <c r="G12" s="38"/>
    </row>
    <row r="13" spans="1:7">
      <c r="A13" s="27" t="s">
        <v>542</v>
      </c>
      <c r="B13" s="28" t="s">
        <v>543</v>
      </c>
      <c r="C13" s="29"/>
      <c r="D13" s="30">
        <v>5042633620.8000002</v>
      </c>
      <c r="E13" s="30">
        <v>7253326552.9500027</v>
      </c>
      <c r="F13" s="31">
        <v>0</v>
      </c>
      <c r="G13" s="32"/>
    </row>
    <row r="14" spans="1:7">
      <c r="A14" s="33" t="s">
        <v>544</v>
      </c>
      <c r="B14" s="34" t="s">
        <v>543</v>
      </c>
      <c r="C14" s="35" t="s">
        <v>545</v>
      </c>
      <c r="D14" s="36">
        <v>5042633620.8000002</v>
      </c>
      <c r="E14" s="36">
        <v>7253326552.9500027</v>
      </c>
      <c r="F14" s="37">
        <v>0</v>
      </c>
      <c r="G14" s="38"/>
    </row>
    <row r="15" spans="1:7" ht="36" hidden="1">
      <c r="A15" s="33" t="s">
        <v>546</v>
      </c>
      <c r="B15" s="34" t="s">
        <v>543</v>
      </c>
      <c r="C15" s="35" t="s">
        <v>547</v>
      </c>
      <c r="D15" s="36">
        <v>0</v>
      </c>
      <c r="E15" s="36">
        <v>-95477376.879999995</v>
      </c>
      <c r="F15" s="37">
        <v>0</v>
      </c>
      <c r="G15" s="38"/>
    </row>
    <row r="16" spans="1:7" ht="12" customHeight="1">
      <c r="A16" s="39"/>
      <c r="B16" s="40"/>
      <c r="C16" s="40"/>
      <c r="D16" s="40"/>
      <c r="E16" s="40"/>
      <c r="F16" s="40"/>
      <c r="G16" s="39"/>
    </row>
    <row r="17" spans="1:6" s="45" customFormat="1" ht="31.5">
      <c r="A17" s="48" t="s">
        <v>550</v>
      </c>
      <c r="F17" s="49" t="s">
        <v>551</v>
      </c>
    </row>
    <row r="18" spans="1:6" s="45" customFormat="1"/>
    <row r="19" spans="1:6" s="45" customFormat="1" ht="15.75">
      <c r="A19" s="69" t="s">
        <v>548</v>
      </c>
      <c r="B19" s="69"/>
      <c r="C19" s="69"/>
      <c r="F19" s="50" t="s">
        <v>549</v>
      </c>
    </row>
  </sheetData>
  <mergeCells count="8">
    <mergeCell ref="A19:C19"/>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117&lt;/Code&gt;&#10;  &lt;ObjectCode&gt;DOCUMENTS_72N117&lt;/ObjectCode&gt;&#10;  &lt;DocName&gt;(0503117) Отчет об исполнении бюджета&lt;/Doc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DB177B5-2D82-49EA-A885-44965149B12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 Доходы бюджета</vt:lpstr>
      <vt:lpstr>2. Расходы бюджета</vt:lpstr>
      <vt:lpstr>3. Источники финансирования</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Алибек Асет Алибекович</dc:creator>
  <cp:lastModifiedBy>Алибек Асет Алибекович</cp:lastModifiedBy>
  <dcterms:created xsi:type="dcterms:W3CDTF">2024-10-02T09:26:30Z</dcterms:created>
  <dcterms:modified xsi:type="dcterms:W3CDTF">2024-10-02T12:12:34Z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(0503117) Отчет об исполнении бюджета</vt:lpwstr>
  </property>
  <property fmtid="{D5CDD505-2E9C-101B-9397-08002B2CF9AE}" pid="3" name="Название отчета">
    <vt:lpwstr>(0503117) Отчет об исполнении бюджета(3).xlsx</vt:lpwstr>
  </property>
  <property fmtid="{D5CDD505-2E9C-101B-9397-08002B2CF9AE}" pid="4" name="Версия клиента">
    <vt:lpwstr>23.2.47.3260 (.NET 4.7.2)</vt:lpwstr>
  </property>
  <property fmtid="{D5CDD505-2E9C-101B-9397-08002B2CF9AE}" pid="5" name="Версия базы">
    <vt:lpwstr>23.2.2260.1212158826</vt:lpwstr>
  </property>
  <property fmtid="{D5CDD505-2E9C-101B-9397-08002B2CF9AE}" pid="6" name="Тип сервера">
    <vt:lpwstr>MSSQL</vt:lpwstr>
  </property>
  <property fmtid="{D5CDD505-2E9C-101B-9397-08002B2CF9AE}" pid="7" name="Сервер">
    <vt:lpwstr>uf-srv-sql2019\sql</vt:lpwstr>
  </property>
  <property fmtid="{D5CDD505-2E9C-101B-9397-08002B2CF9AE}" pid="8" name="База">
    <vt:lpwstr>basa_2024</vt:lpwstr>
  </property>
  <property fmtid="{D5CDD505-2E9C-101B-9397-08002B2CF9AE}" pid="9" name="Пользователь">
    <vt:lpwstr>dc\алибекаа</vt:lpwstr>
  </property>
  <property fmtid="{D5CDD505-2E9C-101B-9397-08002B2CF9AE}" pid="10" name="Шаблон">
    <vt:lpwstr>V_72N117_ITEM.XLT</vt:lpwstr>
  </property>
  <property fmtid="{D5CDD505-2E9C-101B-9397-08002B2CF9AE}" pid="11" name="Локальная база">
    <vt:lpwstr>используется</vt:lpwstr>
  </property>
</Properties>
</file>